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ms10308\Dropbox (Nishinomiya City)\10452030子供家庭支援課_6\R5_みやっこ さくら会\50_プロポーザル\"/>
    </mc:Choice>
  </mc:AlternateContent>
  <bookViews>
    <workbookView xWindow="0" yWindow="0" windowWidth="23040" windowHeight="8976"/>
  </bookViews>
  <sheets>
    <sheet name="入力シート" sheetId="3" r:id="rId1"/>
    <sheet name="入力における注意事項" sheetId="4" r:id="rId2"/>
  </sheets>
  <definedNames>
    <definedName name="_xlnm.Print_Area" localSheetId="0">入力シート!$A$1:$O$74</definedName>
    <definedName name="_xlnm.Print_Area" localSheetId="1">入力における注意事項!$A$1:$O$74</definedName>
    <definedName name="_xlnm.Print_Titles" localSheetId="0">入力シート!$1:$5</definedName>
    <definedName name="_xlnm.Print_Titles" localSheetId="1">入力における注意事項!$1:$5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2" i="4" l="1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T21" i="4"/>
  <c r="T22" i="4" s="1"/>
  <c r="W18" i="4"/>
  <c r="S18" i="4"/>
  <c r="AA17" i="4"/>
  <c r="W17" i="4"/>
  <c r="S17" i="4"/>
  <c r="O17" i="4"/>
  <c r="AA16" i="4"/>
  <c r="W16" i="4"/>
  <c r="S16" i="4"/>
  <c r="AA15" i="4"/>
  <c r="W15" i="4"/>
  <c r="S15" i="4"/>
  <c r="AA14" i="4"/>
  <c r="W14" i="4"/>
  <c r="S14" i="4"/>
  <c r="AA13" i="4"/>
  <c r="W13" i="4"/>
  <c r="S13" i="4"/>
  <c r="AA12" i="4"/>
  <c r="W12" i="4"/>
  <c r="S12" i="4"/>
  <c r="AA11" i="4"/>
  <c r="W11" i="4"/>
  <c r="S11" i="4"/>
  <c r="T21" i="3"/>
  <c r="T22" i="3" s="1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23" i="3"/>
  <c r="AA16" i="3"/>
  <c r="AA14" i="3"/>
  <c r="AA12" i="3"/>
  <c r="AA13" i="3"/>
  <c r="AA15" i="3"/>
  <c r="AA11" i="3"/>
  <c r="W18" i="3"/>
  <c r="W16" i="3"/>
  <c r="W14" i="3"/>
  <c r="W12" i="3"/>
  <c r="W13" i="3"/>
  <c r="W15" i="3"/>
  <c r="W17" i="3"/>
  <c r="W11" i="3"/>
  <c r="S18" i="3"/>
  <c r="S16" i="3"/>
  <c r="S14" i="3"/>
  <c r="S12" i="3"/>
  <c r="S15" i="3"/>
  <c r="S13" i="3"/>
  <c r="S17" i="3"/>
  <c r="S11" i="3"/>
  <c r="O17" i="3"/>
  <c r="AA17" i="3" l="1"/>
</calcChain>
</file>

<file path=xl/sharedStrings.xml><?xml version="1.0" encoding="utf-8"?>
<sst xmlns="http://schemas.openxmlformats.org/spreadsheetml/2006/main" count="220" uniqueCount="48">
  <si>
    <t>名前</t>
    <rPh sb="0" eb="2">
      <t>ナマエ</t>
    </rPh>
    <phoneticPr fontId="2"/>
  </si>
  <si>
    <t>業務実績</t>
    <rPh sb="0" eb="4">
      <t>ギョウムジッセキ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</si>
  <si>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</si>
  <si>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</si>
  <si>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NO</t>
    <phoneticPr fontId="2"/>
  </si>
  <si>
    <t>役職・資格等</t>
    <rPh sb="0" eb="2">
      <t>ヤクショク</t>
    </rPh>
    <rPh sb="3" eb="6">
      <t>シカクトウ</t>
    </rPh>
    <phoneticPr fontId="2"/>
  </si>
  <si>
    <t>年
齢</t>
    <rPh sb="0" eb="1">
      <t>ネン</t>
    </rPh>
    <rPh sb="2" eb="3">
      <t>レイ</t>
    </rPh>
    <phoneticPr fontId="2"/>
  </si>
  <si>
    <t>（様式第３号）</t>
    <rPh sb="1" eb="3">
      <t>ヨウシキ</t>
    </rPh>
    <rPh sb="3" eb="4">
      <t>ダイ</t>
    </rPh>
    <rPh sb="5" eb="6">
      <t>ゴウ</t>
    </rPh>
    <phoneticPr fontId="2"/>
  </si>
  <si>
    <t>事業者名</t>
    <rPh sb="0" eb="4">
      <t>ジギョウシャメイ</t>
    </rPh>
    <phoneticPr fontId="2"/>
  </si>
  <si>
    <t>代表者</t>
    <rPh sb="0" eb="3">
      <t>ダイヒョウシャ</t>
    </rPh>
    <phoneticPr fontId="2"/>
  </si>
  <si>
    <t>１．講師1人の担当数</t>
    <phoneticPr fontId="2"/>
  </si>
  <si>
    <t>２．各会場の講師配置数</t>
    <rPh sb="2" eb="5">
      <t>カクカイジョウ</t>
    </rPh>
    <rPh sb="6" eb="8">
      <t>コウシ</t>
    </rPh>
    <rPh sb="8" eb="11">
      <t>ハイチスウ</t>
    </rPh>
    <phoneticPr fontId="2"/>
  </si>
  <si>
    <t>A会場</t>
    <rPh sb="1" eb="3">
      <t>カイジョウ</t>
    </rPh>
    <phoneticPr fontId="2"/>
  </si>
  <si>
    <t>月</t>
  </si>
  <si>
    <t>月</t>
    <rPh sb="0" eb="1">
      <t>ゲツ</t>
    </rPh>
    <phoneticPr fontId="2"/>
  </si>
  <si>
    <t>木</t>
  </si>
  <si>
    <t>木</t>
    <rPh sb="0" eb="1">
      <t>モク</t>
    </rPh>
    <phoneticPr fontId="2"/>
  </si>
  <si>
    <t>金</t>
  </si>
  <si>
    <t>会場</t>
    <rPh sb="0" eb="2">
      <t>カイジョウ</t>
    </rPh>
    <phoneticPr fontId="2"/>
  </si>
  <si>
    <t>曜日</t>
    <rPh sb="0" eb="2">
      <t>ヨウビ</t>
    </rPh>
    <phoneticPr fontId="2"/>
  </si>
  <si>
    <t>定員</t>
    <rPh sb="0" eb="2">
      <t>テイイン</t>
    </rPh>
    <phoneticPr fontId="2"/>
  </si>
  <si>
    <t>配置数</t>
    <rPh sb="0" eb="3">
      <t>ハイチスウ</t>
    </rPh>
    <phoneticPr fontId="2"/>
  </si>
  <si>
    <t>B会場</t>
    <rPh sb="1" eb="3">
      <t>カイジョウ</t>
    </rPh>
    <phoneticPr fontId="2"/>
  </si>
  <si>
    <t>C会場</t>
    <rPh sb="1" eb="3">
      <t>カイジョウ</t>
    </rPh>
    <phoneticPr fontId="2"/>
  </si>
  <si>
    <t>D会場</t>
    <rPh sb="1" eb="3">
      <t>カイジョウ</t>
    </rPh>
    <phoneticPr fontId="2"/>
  </si>
  <si>
    <t>E会場</t>
    <rPh sb="1" eb="3">
      <t>カイジョウ</t>
    </rPh>
    <phoneticPr fontId="2"/>
  </si>
  <si>
    <t>F会場</t>
    <rPh sb="1" eb="3">
      <t>カイジョウ</t>
    </rPh>
    <phoneticPr fontId="2"/>
  </si>
  <si>
    <t>G会場</t>
    <rPh sb="1" eb="3">
      <t>カイジョウ</t>
    </rPh>
    <phoneticPr fontId="2"/>
  </si>
  <si>
    <t>H会場</t>
    <rPh sb="1" eb="3">
      <t>カイジョウ</t>
    </rPh>
    <phoneticPr fontId="2"/>
  </si>
  <si>
    <t>I会場</t>
    <rPh sb="1" eb="3">
      <t>カイジョウ</t>
    </rPh>
    <phoneticPr fontId="2"/>
  </si>
  <si>
    <t>J会場</t>
    <rPh sb="1" eb="3">
      <t>カイジョウ</t>
    </rPh>
    <phoneticPr fontId="2"/>
  </si>
  <si>
    <t>K会場</t>
    <rPh sb="1" eb="3">
      <t>カイジョウ</t>
    </rPh>
    <phoneticPr fontId="2"/>
  </si>
  <si>
    <t>火</t>
    <rPh sb="0" eb="1">
      <t>カ</t>
    </rPh>
    <phoneticPr fontId="2"/>
  </si>
  <si>
    <t>火</t>
    <phoneticPr fontId="2"/>
  </si>
  <si>
    <t>木</t>
    <phoneticPr fontId="2"/>
  </si>
  <si>
    <t>金</t>
    <phoneticPr fontId="2"/>
  </si>
  <si>
    <t>水</t>
    <rPh sb="0" eb="1">
      <t>スイ</t>
    </rPh>
    <phoneticPr fontId="2"/>
  </si>
  <si>
    <t>合計</t>
    <rPh sb="0" eb="2">
      <t>ゴウケイ</t>
    </rPh>
    <phoneticPr fontId="2"/>
  </si>
  <si>
    <t>講師1人の担当数</t>
    <phoneticPr fontId="2"/>
  </si>
  <si>
    <t>勤務数/週</t>
    <rPh sb="0" eb="3">
      <t>キンムスウ</t>
    </rPh>
    <rPh sb="4" eb="5">
      <t>シュウ</t>
    </rPh>
    <phoneticPr fontId="2"/>
  </si>
  <si>
    <t>1年半以上の実績率</t>
    <phoneticPr fontId="2"/>
  </si>
  <si>
    <t>本業務の推進体制</t>
    <rPh sb="0" eb="3">
      <t>ホンギョウム</t>
    </rPh>
    <rPh sb="4" eb="8">
      <t>スイシンタイセイ</t>
    </rPh>
    <phoneticPr fontId="2"/>
  </si>
  <si>
    <t>実績</t>
    <rPh sb="0" eb="2">
      <t>ジッセキ</t>
    </rPh>
    <phoneticPr fontId="2"/>
  </si>
  <si>
    <t>判定</t>
    <rPh sb="0" eb="2">
      <t>ハンテイ</t>
    </rPh>
    <phoneticPr fontId="2"/>
  </si>
  <si>
    <t>３．推進体制（配置予定者一覧）</t>
    <rPh sb="2" eb="6">
      <t>スイシンタイセイ</t>
    </rPh>
    <rPh sb="7" eb="9">
      <t>ハイチ</t>
    </rPh>
    <rPh sb="9" eb="11">
      <t>ヨテイ</t>
    </rPh>
    <rPh sb="11" eb="12">
      <t>シャ</t>
    </rPh>
    <rPh sb="12" eb="14">
      <t>イチラン</t>
    </rPh>
    <phoneticPr fontId="2"/>
  </si>
  <si>
    <t>1年半以上の勤務数</t>
    <rPh sb="6" eb="9">
      <t>キンムスウ</t>
    </rPh>
    <phoneticPr fontId="2"/>
  </si>
  <si>
    <t>※業務実績年数については、学習支援等類似業務の実績件数を記入すること。</t>
    <phoneticPr fontId="2"/>
  </si>
  <si>
    <t>　（生活困窮世帯を対象とした事業に限定しない）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</si>
</sst>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&quot;年&quot;"/>
    <numFmt numFmtId="177" formatCode="0&quot;か月&quot;"/>
    <numFmt numFmtId="178" formatCode="0&quot;人&quot;"/>
    <numFmt numFmtId="179" formatCode="0.0%"/>
    <numFmt numFmtId="180" formatCode="0&quot;回&quot;"/>
    <numFmt numFmtId="181" formatCode="0&quot;歳&quot;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179" fontId="0" fillId="0" borderId="0" xfId="1" applyNumberFormat="1" applyFont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9" fontId="0" fillId="0" borderId="5" xfId="1" applyFont="1" applyBorder="1" applyAlignment="1">
      <alignment vertical="center"/>
    </xf>
    <xf numFmtId="178" fontId="0" fillId="3" borderId="1" xfId="0" applyNumberFormat="1" applyFill="1" applyBorder="1" applyAlignment="1" applyProtection="1">
      <alignment horizontal="center" vertical="center" shrinkToFit="1"/>
      <protection locked="0"/>
    </xf>
    <xf numFmtId="178" fontId="0" fillId="3" borderId="1" xfId="0" applyNumberFormat="1" applyFill="1" applyBorder="1" applyAlignment="1" applyProtection="1">
      <alignment horizontal="center" vertical="center"/>
      <protection locked="0"/>
    </xf>
    <xf numFmtId="181" fontId="0" fillId="3" borderId="2" xfId="0" applyNumberFormat="1" applyFill="1" applyBorder="1" applyAlignment="1" applyProtection="1">
      <alignment horizontal="center" vertical="center" shrinkToFit="1"/>
      <protection locked="0"/>
    </xf>
    <xf numFmtId="176" fontId="0" fillId="3" borderId="2" xfId="0" applyNumberFormat="1" applyFill="1" applyBorder="1" applyAlignment="1" applyProtection="1">
      <alignment horizontal="center" vertical="center" shrinkToFit="1"/>
      <protection locked="0"/>
    </xf>
    <xf numFmtId="177" fontId="0" fillId="3" borderId="3" xfId="0" applyNumberFormat="1" applyFill="1" applyBorder="1" applyAlignment="1" applyProtection="1">
      <alignment horizontal="center" vertical="center" shrinkToFit="1"/>
      <protection locked="0"/>
    </xf>
    <xf numFmtId="180" fontId="0" fillId="3" borderId="1" xfId="0" applyNumberFormat="1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 shrinkToFit="1"/>
    </xf>
    <xf numFmtId="178" fontId="0" fillId="3" borderId="4" xfId="0" applyNumberFormat="1" applyFill="1" applyBorder="1" applyAlignment="1" applyProtection="1">
      <alignment horizontal="center" vertical="center" shrinkToFit="1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 shrinkToFit="1"/>
    </xf>
  </cellXfs>
  <cellStyles count="2">
    <cellStyle name="パーセント" xfId="1" builtinId="5"/>
    <cellStyle name="標準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403860</xdr:colOff>
      <xdr:row>19</xdr:row>
      <xdr:rowOff>15240</xdr:rowOff>
    </xdr:from>
    <xdr:to>
      <xdr:col>29</xdr:col>
      <xdr:colOff>243840</xdr:colOff>
      <xdr:row>21</xdr:row>
      <xdr:rowOff>160020</xdr:rowOff>
    </xdr:to>
    <xdr:sp macro="" textlink="">
      <xdr:nvSpPr>
        <xdr:cNvPr id="9" name="四角形吹き出し 8"/>
        <xdr:cNvSpPr/>
      </xdr:nvSpPr>
      <xdr:spPr>
        <a:xfrm>
          <a:off x="8938260" y="4137660"/>
          <a:ext cx="3680460" cy="571500"/>
        </a:xfrm>
        <a:prstGeom prst="wedgeRectCallout">
          <a:avLst>
            <a:gd name="adj1" fmla="val -61218"/>
            <a:gd name="adj2" fmla="val 37544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 u="sng"/>
            <a:t>選定評価基準の講師の実績として評価</a:t>
          </a:r>
          <a:r>
            <a:rPr kumimoji="1" lang="ja-JP" altLang="en-US" sz="1000"/>
            <a:t>します</a:t>
          </a:r>
          <a:endParaRPr kumimoji="1" lang="en-US" altLang="ja-JP" sz="1000"/>
        </a:p>
        <a:p>
          <a:pPr algn="l"/>
          <a:r>
            <a:rPr kumimoji="1" lang="ja-JP" altLang="en-US" sz="1000"/>
            <a:t>全学年が揃う</a:t>
          </a:r>
          <a:r>
            <a:rPr kumimoji="1" lang="en-US" altLang="ja-JP" sz="1000"/>
            <a:t>R6</a:t>
          </a:r>
          <a:r>
            <a:rPr kumimoji="1" lang="ja-JP" altLang="en-US" sz="1000"/>
            <a:t>年</a:t>
          </a:r>
          <a:r>
            <a:rPr kumimoji="1" lang="en-US" altLang="ja-JP" sz="1000"/>
            <a:t>6</a:t>
          </a:r>
          <a:r>
            <a:rPr kumimoji="1" lang="ja-JP" altLang="en-US" sz="1000"/>
            <a:t>月以降、この割合を維持してください</a:t>
          </a:r>
        </a:p>
      </xdr:txBody>
    </xdr:sp>
    <xdr:clientData/>
  </xdr:twoCellAnchor>
  <xdr:twoCellAnchor>
    <xdr:from>
      <xdr:col>16</xdr:col>
      <xdr:colOff>7620</xdr:colOff>
      <xdr:row>5</xdr:row>
      <xdr:rowOff>91440</xdr:rowOff>
    </xdr:from>
    <xdr:to>
      <xdr:col>21</xdr:col>
      <xdr:colOff>266700</xdr:colOff>
      <xdr:row>8</xdr:row>
      <xdr:rowOff>106680</xdr:rowOff>
    </xdr:to>
    <xdr:sp macro="" textlink="">
      <xdr:nvSpPr>
        <xdr:cNvPr id="12" name="四角形吹き出し 11"/>
        <xdr:cNvSpPr/>
      </xdr:nvSpPr>
      <xdr:spPr>
        <a:xfrm>
          <a:off x="6835140" y="1226820"/>
          <a:ext cx="2392680" cy="655320"/>
        </a:xfrm>
        <a:prstGeom prst="wedgeRectCallout">
          <a:avLst>
            <a:gd name="adj1" fmla="val -7504"/>
            <a:gd name="adj2" fmla="val 122438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１で入力した講師</a:t>
          </a:r>
          <a:r>
            <a:rPr kumimoji="1" lang="en-US" altLang="ja-JP" sz="1000"/>
            <a:t>1</a:t>
          </a:r>
          <a:r>
            <a:rPr kumimoji="1" lang="ja-JP" altLang="en-US" sz="1000"/>
            <a:t>人の担当数を上回ると、赤太字で表示されます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2</xdr:row>
      <xdr:rowOff>15240</xdr:rowOff>
    </xdr:from>
    <xdr:to>
      <xdr:col>5</xdr:col>
      <xdr:colOff>312420</xdr:colOff>
      <xdr:row>5</xdr:row>
      <xdr:rowOff>22860</xdr:rowOff>
    </xdr:to>
    <xdr:sp macro="" textlink="">
      <xdr:nvSpPr>
        <xdr:cNvPr id="2" name="四角形吹き出し 1"/>
        <xdr:cNvSpPr/>
      </xdr:nvSpPr>
      <xdr:spPr>
        <a:xfrm>
          <a:off x="533400" y="510540"/>
          <a:ext cx="1912620" cy="647700"/>
        </a:xfrm>
        <a:prstGeom prst="wedgeRectCallout">
          <a:avLst>
            <a:gd name="adj1" fmla="val 34200"/>
            <a:gd name="adj2" fmla="val 98909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講師</a:t>
          </a:r>
          <a:r>
            <a:rPr kumimoji="1" lang="en-US" altLang="ja-JP" sz="1000"/>
            <a:t>1</a:t>
          </a:r>
          <a:r>
            <a:rPr kumimoji="1" lang="ja-JP" altLang="en-US" sz="1000"/>
            <a:t>人が担当する利用者数を</a:t>
          </a:r>
          <a:endParaRPr kumimoji="1" lang="en-US" altLang="ja-JP" sz="1000"/>
        </a:p>
        <a:p>
          <a:pPr algn="l"/>
          <a:r>
            <a:rPr kumimoji="1" lang="ja-JP" altLang="en-US" sz="1000" b="1" u="sng"/>
            <a:t>整数で入力</a:t>
          </a:r>
          <a:r>
            <a:rPr kumimoji="1" lang="ja-JP" altLang="en-US" sz="1000"/>
            <a:t>してください</a:t>
          </a:r>
        </a:p>
      </xdr:txBody>
    </xdr:sp>
    <xdr:clientData/>
  </xdr:twoCellAnchor>
  <xdr:twoCellAnchor>
    <xdr:from>
      <xdr:col>20</xdr:col>
      <xdr:colOff>403860</xdr:colOff>
      <xdr:row>19</xdr:row>
      <xdr:rowOff>15240</xdr:rowOff>
    </xdr:from>
    <xdr:to>
      <xdr:col>29</xdr:col>
      <xdr:colOff>243840</xdr:colOff>
      <xdr:row>21</xdr:row>
      <xdr:rowOff>160020</xdr:rowOff>
    </xdr:to>
    <xdr:sp macro="" textlink="">
      <xdr:nvSpPr>
        <xdr:cNvPr id="3" name="四角形吹き出し 2"/>
        <xdr:cNvSpPr/>
      </xdr:nvSpPr>
      <xdr:spPr>
        <a:xfrm>
          <a:off x="8938260" y="4137660"/>
          <a:ext cx="3680460" cy="571500"/>
        </a:xfrm>
        <a:prstGeom prst="wedgeRectCallout">
          <a:avLst>
            <a:gd name="adj1" fmla="val -61218"/>
            <a:gd name="adj2" fmla="val 37544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 u="sng"/>
            <a:t>選定評価基準の講師の実績として評価</a:t>
          </a:r>
          <a:r>
            <a:rPr kumimoji="1" lang="ja-JP" altLang="en-US" sz="1000"/>
            <a:t>します</a:t>
          </a:r>
          <a:endParaRPr kumimoji="1" lang="en-US" altLang="ja-JP" sz="1000"/>
        </a:p>
        <a:p>
          <a:pPr algn="l"/>
          <a:r>
            <a:rPr kumimoji="1" lang="ja-JP" altLang="en-US" sz="1000"/>
            <a:t>全学年が揃う</a:t>
          </a:r>
          <a:r>
            <a:rPr kumimoji="1" lang="en-US" altLang="ja-JP" sz="1000"/>
            <a:t>R6</a:t>
          </a:r>
          <a:r>
            <a:rPr kumimoji="1" lang="ja-JP" altLang="en-US" sz="1000"/>
            <a:t>年</a:t>
          </a:r>
          <a:r>
            <a:rPr kumimoji="1" lang="en-US" altLang="ja-JP" sz="1000"/>
            <a:t>6</a:t>
          </a:r>
          <a:r>
            <a:rPr kumimoji="1" lang="ja-JP" altLang="en-US" sz="1000"/>
            <a:t>月以降、この割合を維持してください</a:t>
          </a:r>
        </a:p>
      </xdr:txBody>
    </xdr:sp>
    <xdr:clientData/>
  </xdr:twoCellAnchor>
  <xdr:twoCellAnchor>
    <xdr:from>
      <xdr:col>8</xdr:col>
      <xdr:colOff>99060</xdr:colOff>
      <xdr:row>22</xdr:row>
      <xdr:rowOff>114300</xdr:rowOff>
    </xdr:from>
    <xdr:to>
      <xdr:col>11</xdr:col>
      <xdr:colOff>419100</xdr:colOff>
      <xdr:row>25</xdr:row>
      <xdr:rowOff>30480</xdr:rowOff>
    </xdr:to>
    <xdr:sp macro="" textlink="">
      <xdr:nvSpPr>
        <xdr:cNvPr id="4" name="四角形吹き出し 3"/>
        <xdr:cNvSpPr/>
      </xdr:nvSpPr>
      <xdr:spPr>
        <a:xfrm>
          <a:off x="3512820" y="4876800"/>
          <a:ext cx="1600200" cy="556260"/>
        </a:xfrm>
        <a:prstGeom prst="wedgeRectCallout">
          <a:avLst>
            <a:gd name="adj1" fmla="val 60707"/>
            <a:gd name="adj2" fmla="val -106351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 b="1" u="sng"/>
            <a:t>R6</a:t>
          </a:r>
          <a:r>
            <a:rPr kumimoji="1" lang="ja-JP" altLang="en-US" sz="1000" b="1" u="sng"/>
            <a:t>年</a:t>
          </a:r>
          <a:r>
            <a:rPr kumimoji="1" lang="en-US" altLang="ja-JP" sz="1000" b="1" u="sng"/>
            <a:t>1</a:t>
          </a:r>
          <a:r>
            <a:rPr kumimoji="1" lang="ja-JP" altLang="en-US" sz="1000" b="1" u="sng"/>
            <a:t>月時点</a:t>
          </a:r>
          <a:r>
            <a:rPr kumimoji="1" lang="ja-JP" altLang="en-US" sz="1000"/>
            <a:t>の実績を</a:t>
          </a:r>
          <a:endParaRPr kumimoji="1" lang="en-US" altLang="ja-JP" sz="1000"/>
        </a:p>
        <a:p>
          <a:pPr algn="l"/>
          <a:r>
            <a:rPr kumimoji="1" lang="ja-JP" altLang="en-US" sz="1000"/>
            <a:t>入力してください</a:t>
          </a:r>
        </a:p>
      </xdr:txBody>
    </xdr:sp>
    <xdr:clientData/>
  </xdr:twoCellAnchor>
  <xdr:twoCellAnchor>
    <xdr:from>
      <xdr:col>0</xdr:col>
      <xdr:colOff>99060</xdr:colOff>
      <xdr:row>30</xdr:row>
      <xdr:rowOff>45720</xdr:rowOff>
    </xdr:from>
    <xdr:to>
      <xdr:col>11</xdr:col>
      <xdr:colOff>381000</xdr:colOff>
      <xdr:row>35</xdr:row>
      <xdr:rowOff>175260</xdr:rowOff>
    </xdr:to>
    <xdr:sp macro="" textlink="">
      <xdr:nvSpPr>
        <xdr:cNvPr id="5" name="四角形吹き出し 4"/>
        <xdr:cNvSpPr/>
      </xdr:nvSpPr>
      <xdr:spPr>
        <a:xfrm>
          <a:off x="99060" y="6515100"/>
          <a:ext cx="4975860" cy="1196340"/>
        </a:xfrm>
        <a:prstGeom prst="wedgeRectCallout">
          <a:avLst>
            <a:gd name="adj1" fmla="val -23181"/>
            <a:gd name="adj2" fmla="val -200175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下記の順番で記入をしてください。</a:t>
          </a:r>
          <a:endParaRPr lang="ja-JP" altLang="ja-JP" sz="1000" b="0">
            <a:effectLst/>
          </a:endParaRPr>
        </a:p>
        <a:p>
          <a:r>
            <a:rPr kumimoji="1" lang="ja-JP" altLang="ja-JP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　事業責任者</a:t>
          </a:r>
          <a:r>
            <a:rPr kumimoji="1" lang="ja-JP" altLang="en-US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等現場に入らない本部スタッフ</a:t>
          </a:r>
          <a:endParaRPr lang="ja-JP" altLang="ja-JP" sz="1000" b="0">
            <a:effectLst/>
          </a:endParaRPr>
        </a:p>
        <a:p>
          <a:r>
            <a:rPr kumimoji="1" lang="ja-JP" altLang="ja-JP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　現場責任者</a:t>
          </a:r>
          <a:endParaRPr lang="ja-JP" altLang="ja-JP" sz="1000" b="0">
            <a:effectLst/>
          </a:endParaRPr>
        </a:p>
        <a:p>
          <a:r>
            <a:rPr kumimoji="1" lang="ja-JP" altLang="ja-JP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　講師</a:t>
          </a:r>
          <a:endParaRPr lang="ja-JP" altLang="ja-JP" sz="1000" b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受託候補者となった場合、配置を予定している方のみ記載してください</a:t>
          </a:r>
          <a:endParaRPr lang="ja-JP" altLang="ja-JP" sz="1000">
            <a:effectLst/>
          </a:endParaRPr>
        </a:p>
        <a:p>
          <a:endParaRPr lang="ja-JP" altLang="ja-JP" sz="1000" b="0">
            <a:effectLst/>
          </a:endParaRPr>
        </a:p>
      </xdr:txBody>
    </xdr:sp>
    <xdr:clientData/>
  </xdr:twoCellAnchor>
  <xdr:twoCellAnchor>
    <xdr:from>
      <xdr:col>16</xdr:col>
      <xdr:colOff>7620</xdr:colOff>
      <xdr:row>5</xdr:row>
      <xdr:rowOff>38100</xdr:rowOff>
    </xdr:from>
    <xdr:to>
      <xdr:col>21</xdr:col>
      <xdr:colOff>266700</xdr:colOff>
      <xdr:row>8</xdr:row>
      <xdr:rowOff>106680</xdr:rowOff>
    </xdr:to>
    <xdr:sp macro="" textlink="">
      <xdr:nvSpPr>
        <xdr:cNvPr id="6" name="四角形吹き出し 5"/>
        <xdr:cNvSpPr/>
      </xdr:nvSpPr>
      <xdr:spPr>
        <a:xfrm>
          <a:off x="6835140" y="1173480"/>
          <a:ext cx="2392680" cy="708660"/>
        </a:xfrm>
        <a:prstGeom prst="wedgeRectCallout">
          <a:avLst>
            <a:gd name="adj1" fmla="val -7504"/>
            <a:gd name="adj2" fmla="val 122438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１で入力した講師</a:t>
          </a:r>
          <a:r>
            <a:rPr kumimoji="1" lang="en-US" altLang="ja-JP" sz="1000"/>
            <a:t>1</a:t>
          </a:r>
          <a:r>
            <a:rPr kumimoji="1" lang="ja-JP" altLang="en-US" sz="1000"/>
            <a:t>人の担当数を上回ると、赤太字で表示されます</a:t>
          </a:r>
        </a:p>
      </xdr:txBody>
    </xdr:sp>
    <xdr:clientData/>
  </xdr:twoCellAnchor>
  <xdr:twoCellAnchor>
    <xdr:from>
      <xdr:col>16</xdr:col>
      <xdr:colOff>251460</xdr:colOff>
      <xdr:row>22</xdr:row>
      <xdr:rowOff>22860</xdr:rowOff>
    </xdr:from>
    <xdr:to>
      <xdr:col>22</xdr:col>
      <xdr:colOff>99060</xdr:colOff>
      <xdr:row>24</xdr:row>
      <xdr:rowOff>160020</xdr:rowOff>
    </xdr:to>
    <xdr:sp macro="" textlink="">
      <xdr:nvSpPr>
        <xdr:cNvPr id="7" name="四角形吹き出し 6"/>
        <xdr:cNvSpPr/>
      </xdr:nvSpPr>
      <xdr:spPr>
        <a:xfrm>
          <a:off x="7078980" y="4785360"/>
          <a:ext cx="2407920" cy="563880"/>
        </a:xfrm>
        <a:prstGeom prst="wedgeRectCallout">
          <a:avLst>
            <a:gd name="adj1" fmla="val -66004"/>
            <a:gd name="adj2" fmla="val -5872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業務実績が</a:t>
          </a:r>
          <a:r>
            <a:rPr kumimoji="1" lang="en-US" altLang="ja-JP" sz="1000"/>
            <a:t>1</a:t>
          </a:r>
          <a:r>
            <a:rPr kumimoji="1" lang="ja-JP" altLang="en-US" sz="1000"/>
            <a:t>年半以上の方には「</a:t>
          </a:r>
          <a:r>
            <a:rPr kumimoji="1" lang="en-US" altLang="ja-JP" sz="1000"/>
            <a:t>1</a:t>
          </a:r>
          <a:r>
            <a:rPr kumimoji="1" lang="ja-JP" altLang="en-US" sz="1000"/>
            <a:t>」、</a:t>
          </a:r>
          <a:r>
            <a:rPr kumimoji="1" lang="en-US" altLang="ja-JP" sz="1000"/>
            <a:t>1</a:t>
          </a:r>
          <a:r>
            <a:rPr kumimoji="1" lang="ja-JP" altLang="en-US" sz="1000"/>
            <a:t>年未満の方には「</a:t>
          </a:r>
          <a:r>
            <a:rPr kumimoji="1" lang="en-US" altLang="ja-JP" sz="1000"/>
            <a:t>0</a:t>
          </a:r>
          <a:r>
            <a:rPr kumimoji="1" lang="ja-JP" altLang="en-US" sz="1000"/>
            <a:t>」が表示されます</a:t>
          </a:r>
        </a:p>
      </xdr:txBody>
    </xdr:sp>
    <xdr:clientData/>
  </xdr:twoCellAnchor>
  <xdr:twoCellAnchor>
    <xdr:from>
      <xdr:col>9</xdr:col>
      <xdr:colOff>320040</xdr:colOff>
      <xdr:row>26</xdr:row>
      <xdr:rowOff>15240</xdr:rowOff>
    </xdr:from>
    <xdr:to>
      <xdr:col>16</xdr:col>
      <xdr:colOff>381000</xdr:colOff>
      <xdr:row>29</xdr:row>
      <xdr:rowOff>175260</xdr:rowOff>
    </xdr:to>
    <xdr:sp macro="" textlink="">
      <xdr:nvSpPr>
        <xdr:cNvPr id="8" name="四角形吹き出し 7"/>
        <xdr:cNvSpPr/>
      </xdr:nvSpPr>
      <xdr:spPr>
        <a:xfrm>
          <a:off x="4160520" y="5631180"/>
          <a:ext cx="3048000" cy="800100"/>
        </a:xfrm>
        <a:prstGeom prst="wedgeRectCallout">
          <a:avLst>
            <a:gd name="adj1" fmla="val 16201"/>
            <a:gd name="adj2" fmla="val -173739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/>
            <a:t>1</a:t>
          </a:r>
          <a:r>
            <a:rPr kumimoji="1" lang="ja-JP" altLang="en-US" sz="1000"/>
            <a:t>週間に勤務する回数を入力してください</a:t>
          </a:r>
          <a:endParaRPr kumimoji="1" lang="en-US" altLang="ja-JP" sz="1000"/>
        </a:p>
        <a:p>
          <a:pPr algn="l"/>
          <a:r>
            <a:rPr kumimoji="1" lang="ja-JP" altLang="en-US" sz="1000"/>
            <a:t>事業責任者で講師として</a:t>
          </a:r>
          <a:r>
            <a:rPr kumimoji="1" lang="ja-JP" altLang="en-US" sz="1000" b="1" u="sng"/>
            <a:t>現場に入らない</a:t>
          </a:r>
          <a:r>
            <a:rPr kumimoji="1" lang="ja-JP" altLang="en-US" sz="1000"/>
            <a:t>場合は、</a:t>
          </a:r>
          <a:r>
            <a:rPr kumimoji="1" lang="en-US" altLang="ja-JP" sz="1000"/>
            <a:t>O</a:t>
          </a:r>
          <a:r>
            <a:rPr kumimoji="1" lang="ja-JP" altLang="en-US" sz="1000"/>
            <a:t>列は</a:t>
          </a:r>
          <a:r>
            <a:rPr kumimoji="1" lang="ja-JP" altLang="en-US" sz="1000" b="1" u="sng"/>
            <a:t>空白</a:t>
          </a:r>
          <a:r>
            <a:rPr kumimoji="1" lang="ja-JP" altLang="en-US" sz="1000"/>
            <a:t>にしてください</a:t>
          </a:r>
        </a:p>
      </xdr:txBody>
    </xdr:sp>
    <xdr:clientData/>
  </xdr:twoCellAnchor>
  <xdr:twoCellAnchor>
    <xdr:from>
      <xdr:col>10</xdr:col>
      <xdr:colOff>144780</xdr:colOff>
      <xdr:row>1</xdr:row>
      <xdr:rowOff>160020</xdr:rowOff>
    </xdr:from>
    <xdr:to>
      <xdr:col>18</xdr:col>
      <xdr:colOff>7620</xdr:colOff>
      <xdr:row>4</xdr:row>
      <xdr:rowOff>22860</xdr:rowOff>
    </xdr:to>
    <xdr:sp macro="" textlink="">
      <xdr:nvSpPr>
        <xdr:cNvPr id="9" name="四角形吹き出し 8"/>
        <xdr:cNvSpPr/>
      </xdr:nvSpPr>
      <xdr:spPr>
        <a:xfrm>
          <a:off x="4411980" y="373380"/>
          <a:ext cx="3276600" cy="571500"/>
        </a:xfrm>
        <a:prstGeom prst="wedgeRectCallout">
          <a:avLst>
            <a:gd name="adj1" fmla="val -63702"/>
            <a:gd name="adj2" fmla="val -50456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 u="sng"/>
            <a:t>全学年が揃う</a:t>
          </a:r>
          <a:r>
            <a:rPr kumimoji="1" lang="en-US" altLang="ja-JP" sz="1000" b="1" u="sng"/>
            <a:t>R6</a:t>
          </a:r>
          <a:r>
            <a:rPr kumimoji="1" lang="ja-JP" altLang="en-US" sz="1000" b="1" u="sng"/>
            <a:t>年</a:t>
          </a:r>
          <a:r>
            <a:rPr kumimoji="1" lang="en-US" altLang="ja-JP" sz="1000" b="1" u="sng"/>
            <a:t>6</a:t>
          </a:r>
          <a:r>
            <a:rPr kumimoji="1" lang="ja-JP" altLang="en-US" sz="1000" b="1" u="sng"/>
            <a:t>月時点</a:t>
          </a:r>
          <a:r>
            <a:rPr kumimoji="1" lang="ja-JP" altLang="en-US" sz="1000"/>
            <a:t>の体制で入力してください</a:t>
          </a:r>
          <a:endParaRPr kumimoji="1" lang="en-US" altLang="ja-JP" sz="1000"/>
        </a:p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３の業務実績を除く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tabSelected="1" view="pageBreakPreview" zoomScaleNormal="100" zoomScaleSheetLayoutView="100" workbookViewId="0">
      <selection activeCell="E12" sqref="E12"/>
    </sheetView>
  </sheetViews>
  <sheetFormatPr defaultColWidth="5.59765625" defaultRowHeight="16.8" customHeight="1" x14ac:dyDescent="0.45"/>
  <cols>
    <col min="1" max="1" width="5.59765625" style="6"/>
    <col min="2" max="4" width="5.59765625" style="4"/>
    <col min="5" max="16" width="5.59765625" style="1"/>
    <col min="17" max="17" width="5.59765625" style="1" customWidth="1"/>
    <col min="18" max="16384" width="5.59765625" style="1"/>
  </cols>
  <sheetData>
    <row r="1" spans="1:27" ht="16.8" customHeight="1" x14ac:dyDescent="0.45">
      <c r="O1" s="10" t="s">
        <v>7</v>
      </c>
    </row>
    <row r="2" spans="1:27" ht="22.2" x14ac:dyDescent="0.45">
      <c r="A2" s="30" t="s">
        <v>41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27" ht="16.8" customHeight="1" x14ac:dyDescent="0.45">
      <c r="B3" s="1"/>
      <c r="C3" s="1"/>
      <c r="D3" s="1"/>
      <c r="I3" s="11"/>
      <c r="J3" s="10" t="s">
        <v>8</v>
      </c>
      <c r="K3" s="29"/>
      <c r="L3" s="29"/>
      <c r="M3" s="29"/>
      <c r="N3" s="29"/>
      <c r="O3" s="29"/>
    </row>
    <row r="4" spans="1:27" ht="16.8" customHeight="1" x14ac:dyDescent="0.45">
      <c r="B4" s="1"/>
      <c r="C4" s="1"/>
      <c r="D4" s="1"/>
      <c r="I4" s="12"/>
    </row>
    <row r="5" spans="1:27" ht="16.8" customHeight="1" x14ac:dyDescent="0.45">
      <c r="B5" s="1"/>
      <c r="C5" s="1"/>
      <c r="D5" s="1"/>
      <c r="I5" s="11"/>
      <c r="J5" s="10" t="s">
        <v>9</v>
      </c>
      <c r="K5" s="29"/>
      <c r="L5" s="29"/>
      <c r="M5" s="29"/>
      <c r="N5" s="29"/>
      <c r="O5" s="29"/>
    </row>
    <row r="6" spans="1:27" ht="16.8" customHeight="1" x14ac:dyDescent="0.45">
      <c r="B6" s="1"/>
      <c r="C6" s="1"/>
      <c r="D6" s="7"/>
    </row>
    <row r="7" spans="1:27" ht="16.8" customHeight="1" x14ac:dyDescent="0.45">
      <c r="A7" s="14" t="s">
        <v>10</v>
      </c>
      <c r="B7" s="6"/>
      <c r="C7" s="1"/>
      <c r="D7" s="7"/>
      <c r="E7" s="28"/>
      <c r="F7" s="28"/>
    </row>
    <row r="9" spans="1:27" ht="16.8" customHeight="1" x14ac:dyDescent="0.45">
      <c r="A9" s="14" t="s">
        <v>11</v>
      </c>
      <c r="E9" s="4"/>
      <c r="F9" s="4"/>
      <c r="AA9" s="6"/>
    </row>
    <row r="10" spans="1:27" ht="16.8" customHeight="1" x14ac:dyDescent="0.45">
      <c r="B10" s="9" t="s">
        <v>18</v>
      </c>
      <c r="C10" s="9" t="s">
        <v>19</v>
      </c>
      <c r="D10" s="8" t="s">
        <v>20</v>
      </c>
      <c r="E10" s="8" t="s">
        <v>21</v>
      </c>
      <c r="F10" s="4"/>
      <c r="G10" s="9" t="s">
        <v>18</v>
      </c>
      <c r="H10" s="9" t="s">
        <v>19</v>
      </c>
      <c r="I10" s="8" t="s">
        <v>20</v>
      </c>
      <c r="J10" s="8" t="s">
        <v>21</v>
      </c>
      <c r="L10" s="9" t="s">
        <v>18</v>
      </c>
      <c r="M10" s="9" t="s">
        <v>19</v>
      </c>
      <c r="N10" s="8" t="s">
        <v>20</v>
      </c>
      <c r="O10" s="8" t="s">
        <v>21</v>
      </c>
      <c r="Q10" s="9" t="s">
        <v>18</v>
      </c>
      <c r="R10" s="9" t="s">
        <v>19</v>
      </c>
      <c r="S10" s="8" t="s">
        <v>38</v>
      </c>
      <c r="T10" s="4"/>
      <c r="U10" s="9" t="s">
        <v>18</v>
      </c>
      <c r="V10" s="9" t="s">
        <v>19</v>
      </c>
      <c r="W10" s="8" t="s">
        <v>38</v>
      </c>
      <c r="Y10" s="9" t="s">
        <v>18</v>
      </c>
      <c r="Z10" s="9" t="s">
        <v>19</v>
      </c>
      <c r="AA10" s="8" t="s">
        <v>38</v>
      </c>
    </row>
    <row r="11" spans="1:27" ht="16.8" customHeight="1" x14ac:dyDescent="0.45">
      <c r="B11" s="24" t="s">
        <v>12</v>
      </c>
      <c r="C11" s="5" t="s">
        <v>14</v>
      </c>
      <c r="D11" s="27">
        <v>5</v>
      </c>
      <c r="E11" s="16"/>
      <c r="F11" s="4"/>
      <c r="G11" s="24" t="s">
        <v>25</v>
      </c>
      <c r="H11" s="5" t="s">
        <v>33</v>
      </c>
      <c r="I11" s="27">
        <v>18</v>
      </c>
      <c r="J11" s="17"/>
      <c r="L11" s="24" t="s">
        <v>29</v>
      </c>
      <c r="M11" s="5" t="s">
        <v>14</v>
      </c>
      <c r="N11" s="27">
        <v>15</v>
      </c>
      <c r="O11" s="17"/>
      <c r="Q11" s="24" t="s">
        <v>12</v>
      </c>
      <c r="R11" s="5" t="s">
        <v>14</v>
      </c>
      <c r="S11" s="13" t="str">
        <f>IF(ISERROR(ROUND(D11/E11,1)),"",ROUND(D11/E11,1))</f>
        <v/>
      </c>
      <c r="T11" s="4"/>
      <c r="U11" s="24" t="s">
        <v>25</v>
      </c>
      <c r="V11" s="5" t="s">
        <v>33</v>
      </c>
      <c r="W11" s="13" t="str">
        <f>IF(ISERROR(ROUND(I11/J11,1)),"",ROUND(I11/J11,1))</f>
        <v/>
      </c>
      <c r="Y11" s="24" t="s">
        <v>29</v>
      </c>
      <c r="Z11" s="5" t="s">
        <v>14</v>
      </c>
      <c r="AA11" s="13" t="str">
        <f>IF(ISERROR(ROUND(N11/O11,1)),"",ROUND(N11/O11,1))</f>
        <v/>
      </c>
    </row>
    <row r="12" spans="1:27" ht="16.8" customHeight="1" x14ac:dyDescent="0.45">
      <c r="B12" s="24"/>
      <c r="C12" s="5" t="s">
        <v>16</v>
      </c>
      <c r="D12" s="27"/>
      <c r="E12" s="17"/>
      <c r="G12" s="24"/>
      <c r="H12" s="5" t="s">
        <v>34</v>
      </c>
      <c r="I12" s="27"/>
      <c r="J12" s="17"/>
      <c r="L12" s="24"/>
      <c r="M12" s="5" t="s">
        <v>16</v>
      </c>
      <c r="N12" s="27"/>
      <c r="O12" s="17"/>
      <c r="Q12" s="24"/>
      <c r="R12" s="5" t="s">
        <v>16</v>
      </c>
      <c r="S12" s="13" t="str">
        <f>IF(ISERROR(ROUND(D11/E12,1)),"",ROUND(D11/E12,1))</f>
        <v/>
      </c>
      <c r="U12" s="24"/>
      <c r="V12" s="5" t="s">
        <v>34</v>
      </c>
      <c r="W12" s="13" t="str">
        <f>IF(ISERROR(ROUND(I11/J12,1)),"",ROUND(I11/J12,1))</f>
        <v/>
      </c>
      <c r="Y12" s="24"/>
      <c r="Z12" s="5" t="s">
        <v>16</v>
      </c>
      <c r="AA12" s="13" t="str">
        <f>IF(ISERROR(ROUND(N11/O12,1)),"",ROUND(N11/O12,1))</f>
        <v/>
      </c>
    </row>
    <row r="13" spans="1:27" ht="16.8" customHeight="1" x14ac:dyDescent="0.45">
      <c r="B13" s="24" t="s">
        <v>22</v>
      </c>
      <c r="C13" s="5" t="s">
        <v>33</v>
      </c>
      <c r="D13" s="27">
        <v>4</v>
      </c>
      <c r="E13" s="17"/>
      <c r="G13" s="24" t="s">
        <v>26</v>
      </c>
      <c r="H13" s="5" t="s">
        <v>33</v>
      </c>
      <c r="I13" s="27">
        <v>21</v>
      </c>
      <c r="J13" s="17"/>
      <c r="L13" s="24" t="s">
        <v>30</v>
      </c>
      <c r="M13" s="5" t="s">
        <v>14</v>
      </c>
      <c r="N13" s="27">
        <v>17</v>
      </c>
      <c r="O13" s="17"/>
      <c r="Q13" s="24" t="s">
        <v>22</v>
      </c>
      <c r="R13" s="5" t="s">
        <v>33</v>
      </c>
      <c r="S13" s="13" t="str">
        <f t="shared" ref="S13:S17" si="0">IF(ISERROR(ROUND(D13/E13,1)),"",ROUND(D13/E13,1))</f>
        <v/>
      </c>
      <c r="U13" s="24" t="s">
        <v>26</v>
      </c>
      <c r="V13" s="5" t="s">
        <v>33</v>
      </c>
      <c r="W13" s="13" t="str">
        <f t="shared" ref="W13:W17" si="1">IF(ISERROR(ROUND(I13/J13,1)),"",ROUND(I13/J13,1))</f>
        <v/>
      </c>
      <c r="Y13" s="24" t="s">
        <v>30</v>
      </c>
      <c r="Z13" s="5" t="s">
        <v>14</v>
      </c>
      <c r="AA13" s="13" t="str">
        <f t="shared" ref="AA13:AA15" si="2">IF(ISERROR(ROUND(N13/O13,1)),"",ROUND(N13/O13,1))</f>
        <v/>
      </c>
    </row>
    <row r="14" spans="1:27" ht="16.8" customHeight="1" x14ac:dyDescent="0.45">
      <c r="B14" s="24"/>
      <c r="C14" s="5" t="s">
        <v>35</v>
      </c>
      <c r="D14" s="27"/>
      <c r="E14" s="16"/>
      <c r="F14" s="4"/>
      <c r="G14" s="24"/>
      <c r="H14" s="5" t="s">
        <v>35</v>
      </c>
      <c r="I14" s="27"/>
      <c r="J14" s="17"/>
      <c r="L14" s="24"/>
      <c r="M14" s="5" t="s">
        <v>16</v>
      </c>
      <c r="N14" s="27"/>
      <c r="O14" s="17"/>
      <c r="Q14" s="24"/>
      <c r="R14" s="5" t="s">
        <v>35</v>
      </c>
      <c r="S14" s="13" t="str">
        <f>IF(ISERROR(ROUND(D13/E14,1)),"",ROUND(D13/E14,1))</f>
        <v/>
      </c>
      <c r="T14" s="4"/>
      <c r="U14" s="24"/>
      <c r="V14" s="5" t="s">
        <v>35</v>
      </c>
      <c r="W14" s="13" t="str">
        <f>IF(ISERROR(ROUND(I13/J14,1)),"",ROUND(I13/J14,1))</f>
        <v/>
      </c>
      <c r="Y14" s="24"/>
      <c r="Z14" s="5" t="s">
        <v>16</v>
      </c>
      <c r="AA14" s="13" t="str">
        <f>IF(ISERROR(ROUND(N13/O14,1)),"",ROUND(N13/O14,1))</f>
        <v/>
      </c>
    </row>
    <row r="15" spans="1:27" ht="16.8" customHeight="1" x14ac:dyDescent="0.45">
      <c r="B15" s="24" t="s">
        <v>23</v>
      </c>
      <c r="C15" s="5" t="s">
        <v>36</v>
      </c>
      <c r="D15" s="27">
        <v>9</v>
      </c>
      <c r="E15" s="16"/>
      <c r="F15" s="4"/>
      <c r="G15" s="24" t="s">
        <v>27</v>
      </c>
      <c r="H15" s="5" t="s">
        <v>33</v>
      </c>
      <c r="I15" s="27">
        <v>15</v>
      </c>
      <c r="J15" s="17"/>
      <c r="L15" s="24" t="s">
        <v>31</v>
      </c>
      <c r="M15" s="5" t="s">
        <v>32</v>
      </c>
      <c r="N15" s="27">
        <v>16</v>
      </c>
      <c r="O15" s="17"/>
      <c r="Q15" s="24" t="s">
        <v>23</v>
      </c>
      <c r="R15" s="5" t="s">
        <v>36</v>
      </c>
      <c r="S15" s="13" t="str">
        <f>IF(ISERROR(ROUND(D15/E15,1)),"",ROUND(D15/E15,1))</f>
        <v/>
      </c>
      <c r="T15" s="4"/>
      <c r="U15" s="24" t="s">
        <v>27</v>
      </c>
      <c r="V15" s="5" t="s">
        <v>33</v>
      </c>
      <c r="W15" s="13" t="str">
        <f t="shared" si="1"/>
        <v/>
      </c>
      <c r="Y15" s="24" t="s">
        <v>31</v>
      </c>
      <c r="Z15" s="5" t="s">
        <v>32</v>
      </c>
      <c r="AA15" s="13" t="str">
        <f t="shared" si="2"/>
        <v/>
      </c>
    </row>
    <row r="16" spans="1:27" ht="16.8" customHeight="1" x14ac:dyDescent="0.45">
      <c r="B16" s="24"/>
      <c r="C16" s="5" t="s">
        <v>35</v>
      </c>
      <c r="D16" s="27"/>
      <c r="E16" s="16"/>
      <c r="F16" s="4"/>
      <c r="G16" s="24"/>
      <c r="H16" s="5" t="s">
        <v>17</v>
      </c>
      <c r="I16" s="27"/>
      <c r="J16" s="17"/>
      <c r="L16" s="24"/>
      <c r="M16" s="5" t="s">
        <v>16</v>
      </c>
      <c r="N16" s="27"/>
      <c r="O16" s="17"/>
      <c r="Q16" s="24"/>
      <c r="R16" s="5" t="s">
        <v>35</v>
      </c>
      <c r="S16" s="13" t="str">
        <f>IF(ISERROR(ROUND(D15/E16,1)),"",ROUND(D15/E16,1))</f>
        <v/>
      </c>
      <c r="T16" s="4"/>
      <c r="U16" s="24"/>
      <c r="V16" s="5" t="s">
        <v>17</v>
      </c>
      <c r="W16" s="13" t="str">
        <f>IF(ISERROR(ROUND(I15/J16,1)),"",ROUND(I15/J16,1))</f>
        <v/>
      </c>
      <c r="Y16" s="24"/>
      <c r="Z16" s="5" t="s">
        <v>16</v>
      </c>
      <c r="AA16" s="13" t="str">
        <f>IF(ISERROR(ROUND(N15/O16,1)),"",ROUND(N15/O16,1))</f>
        <v/>
      </c>
    </row>
    <row r="17" spans="1:27" ht="16.8" customHeight="1" x14ac:dyDescent="0.45">
      <c r="B17" s="24" t="s">
        <v>24</v>
      </c>
      <c r="C17" s="5" t="s">
        <v>33</v>
      </c>
      <c r="D17" s="27">
        <v>11</v>
      </c>
      <c r="E17" s="16"/>
      <c r="F17" s="4"/>
      <c r="G17" s="24" t="s">
        <v>28</v>
      </c>
      <c r="H17" s="5" t="s">
        <v>13</v>
      </c>
      <c r="I17" s="27">
        <v>6</v>
      </c>
      <c r="J17" s="17"/>
      <c r="L17" s="31" t="s">
        <v>37</v>
      </c>
      <c r="M17" s="32"/>
      <c r="N17" s="27"/>
      <c r="O17" s="27">
        <f>SUM(E11:E18,J11:J18,O11:O16)</f>
        <v>0</v>
      </c>
      <c r="Q17" s="24" t="s">
        <v>24</v>
      </c>
      <c r="R17" s="5" t="s">
        <v>33</v>
      </c>
      <c r="S17" s="13" t="str">
        <f t="shared" si="0"/>
        <v/>
      </c>
      <c r="T17" s="4"/>
      <c r="U17" s="24" t="s">
        <v>28</v>
      </c>
      <c r="V17" s="5" t="s">
        <v>13</v>
      </c>
      <c r="W17" s="13" t="str">
        <f t="shared" si="1"/>
        <v/>
      </c>
      <c r="Y17" s="31" t="s">
        <v>37</v>
      </c>
      <c r="Z17" s="32"/>
      <c r="AA17" s="35">
        <f>SUM(S11:S18,W11:W18,AA11:AA16)</f>
        <v>0</v>
      </c>
    </row>
    <row r="18" spans="1:27" ht="16.8" customHeight="1" x14ac:dyDescent="0.45">
      <c r="B18" s="24"/>
      <c r="C18" s="5" t="s">
        <v>35</v>
      </c>
      <c r="D18" s="27"/>
      <c r="E18" s="16"/>
      <c r="F18" s="4"/>
      <c r="G18" s="24"/>
      <c r="H18" s="5" t="s">
        <v>15</v>
      </c>
      <c r="I18" s="27"/>
      <c r="J18" s="17"/>
      <c r="L18" s="33"/>
      <c r="M18" s="34"/>
      <c r="N18" s="27"/>
      <c r="O18" s="27"/>
      <c r="Q18" s="24"/>
      <c r="R18" s="5" t="s">
        <v>35</v>
      </c>
      <c r="S18" s="13" t="str">
        <f>IF(ISERROR(ROUND(D17/E18,1)),"",ROUND(D17/E18,1))</f>
        <v/>
      </c>
      <c r="T18" s="4"/>
      <c r="U18" s="24"/>
      <c r="V18" s="5" t="s">
        <v>15</v>
      </c>
      <c r="W18" s="13" t="str">
        <f>IF(ISERROR(ROUND(I17/J18,1)),"",ROUND(I17/J18,1))</f>
        <v/>
      </c>
      <c r="Y18" s="33"/>
      <c r="Z18" s="34"/>
      <c r="AA18" s="35"/>
    </row>
    <row r="19" spans="1:27" ht="16.8" customHeight="1" x14ac:dyDescent="0.45">
      <c r="B19" s="1"/>
      <c r="C19" s="1"/>
      <c r="D19" s="1"/>
      <c r="E19" s="4"/>
      <c r="F19" s="4"/>
      <c r="AA19" s="6"/>
    </row>
    <row r="20" spans="1:27" ht="16.8" customHeight="1" x14ac:dyDescent="0.45">
      <c r="A20" s="14" t="s">
        <v>44</v>
      </c>
      <c r="B20" s="1"/>
      <c r="C20" s="1"/>
      <c r="D20" s="1"/>
      <c r="E20" s="4"/>
      <c r="F20" s="4"/>
      <c r="O20" s="10"/>
      <c r="AA20" s="6"/>
    </row>
    <row r="21" spans="1:27" ht="16.8" customHeight="1" thickBot="1" x14ac:dyDescent="0.5">
      <c r="A21" s="1"/>
      <c r="B21" s="25" t="s">
        <v>4</v>
      </c>
      <c r="C21" s="25" t="s">
        <v>0</v>
      </c>
      <c r="D21" s="25"/>
      <c r="E21" s="25"/>
      <c r="F21" s="25" t="s">
        <v>5</v>
      </c>
      <c r="G21" s="25"/>
      <c r="H21" s="25"/>
      <c r="I21" s="25"/>
      <c r="J21" s="25"/>
      <c r="K21" s="25"/>
      <c r="L21" s="25" t="s">
        <v>6</v>
      </c>
      <c r="M21" s="26" t="s">
        <v>1</v>
      </c>
      <c r="N21" s="26"/>
      <c r="O21" s="25" t="s">
        <v>39</v>
      </c>
      <c r="P21" s="1" t="s">
        <v>42</v>
      </c>
      <c r="R21" s="38" t="s">
        <v>45</v>
      </c>
      <c r="S21" s="38"/>
      <c r="T21" s="6">
        <f>SUMIF(P:P,1,O:O)</f>
        <v>0</v>
      </c>
    </row>
    <row r="22" spans="1:27" ht="16.8" customHeight="1" thickBot="1" x14ac:dyDescent="0.5">
      <c r="A22" s="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" t="s">
        <v>2</v>
      </c>
      <c r="N22" s="3" t="s">
        <v>3</v>
      </c>
      <c r="O22" s="25"/>
      <c r="P22" s="1" t="s">
        <v>43</v>
      </c>
      <c r="R22" s="38" t="s">
        <v>40</v>
      </c>
      <c r="S22" s="38"/>
      <c r="T22" s="15" t="str">
        <f>IF(ISERROR(T21/O17),"",T21/O17)</f>
        <v/>
      </c>
    </row>
    <row r="23" spans="1:27" ht="16.8" customHeight="1" x14ac:dyDescent="0.45">
      <c r="A23" s="1"/>
      <c r="B23" s="5">
        <v>1</v>
      </c>
      <c r="C23" s="36"/>
      <c r="D23" s="36"/>
      <c r="E23" s="36"/>
      <c r="F23" s="37"/>
      <c r="G23" s="37"/>
      <c r="H23" s="37"/>
      <c r="I23" s="37"/>
      <c r="J23" s="37"/>
      <c r="K23" s="37"/>
      <c r="L23" s="18"/>
      <c r="M23" s="19"/>
      <c r="N23" s="20"/>
      <c r="O23" s="21"/>
      <c r="P23" s="1" t="str">
        <f>IF(C23="","",IF(M23&gt;1,1,IF(M23=0,0,IF(N23&gt;5,1,0))))</f>
        <v/>
      </c>
    </row>
    <row r="24" spans="1:27" ht="16.8" customHeight="1" x14ac:dyDescent="0.45">
      <c r="A24" s="1"/>
      <c r="B24" s="5">
        <v>2</v>
      </c>
      <c r="C24" s="36"/>
      <c r="D24" s="36"/>
      <c r="E24" s="36"/>
      <c r="F24" s="37"/>
      <c r="G24" s="37"/>
      <c r="H24" s="37"/>
      <c r="I24" s="37"/>
      <c r="J24" s="37"/>
      <c r="K24" s="37"/>
      <c r="L24" s="18"/>
      <c r="M24" s="19"/>
      <c r="N24" s="20"/>
      <c r="O24" s="21"/>
      <c r="P24" s="1" t="str">
        <f t="shared" ref="P24:P72" si="3">IF(C24="","",IF(M24&gt;1,1,IF(M24=0,0,IF(N24&gt;5,1,0))))</f>
        <v/>
      </c>
    </row>
    <row r="25" spans="1:27" ht="16.8" customHeight="1" x14ac:dyDescent="0.45">
      <c r="A25" s="1"/>
      <c r="B25" s="5">
        <v>3</v>
      </c>
      <c r="C25" s="36"/>
      <c r="D25" s="36"/>
      <c r="E25" s="36"/>
      <c r="F25" s="37"/>
      <c r="G25" s="37"/>
      <c r="H25" s="37"/>
      <c r="I25" s="37"/>
      <c r="J25" s="37"/>
      <c r="K25" s="37"/>
      <c r="L25" s="18"/>
      <c r="M25" s="19"/>
      <c r="N25" s="20"/>
      <c r="O25" s="21"/>
      <c r="P25" s="1" t="str">
        <f t="shared" si="3"/>
        <v/>
      </c>
    </row>
    <row r="26" spans="1:27" ht="16.8" customHeight="1" x14ac:dyDescent="0.45">
      <c r="A26" s="1"/>
      <c r="B26" s="5">
        <v>4</v>
      </c>
      <c r="C26" s="36"/>
      <c r="D26" s="36"/>
      <c r="E26" s="36"/>
      <c r="F26" s="37"/>
      <c r="G26" s="37"/>
      <c r="H26" s="37"/>
      <c r="I26" s="37"/>
      <c r="J26" s="37"/>
      <c r="K26" s="37"/>
      <c r="L26" s="18"/>
      <c r="M26" s="19"/>
      <c r="N26" s="20"/>
      <c r="O26" s="21"/>
      <c r="P26" s="1" t="str">
        <f t="shared" si="3"/>
        <v/>
      </c>
    </row>
    <row r="27" spans="1:27" ht="16.8" customHeight="1" x14ac:dyDescent="0.45">
      <c r="A27" s="1"/>
      <c r="B27" s="5">
        <v>5</v>
      </c>
      <c r="C27" s="36"/>
      <c r="D27" s="36"/>
      <c r="E27" s="36"/>
      <c r="F27" s="37"/>
      <c r="G27" s="37"/>
      <c r="H27" s="37"/>
      <c r="I27" s="37"/>
      <c r="J27" s="37"/>
      <c r="K27" s="37"/>
      <c r="L27" s="18"/>
      <c r="M27" s="19"/>
      <c r="N27" s="20"/>
      <c r="O27" s="21"/>
      <c r="P27" s="1" t="str">
        <f t="shared" si="3"/>
        <v/>
      </c>
    </row>
    <row r="28" spans="1:27" ht="16.8" customHeight="1" x14ac:dyDescent="0.45">
      <c r="A28" s="1"/>
      <c r="B28" s="5">
        <v>6</v>
      </c>
      <c r="C28" s="36"/>
      <c r="D28" s="36"/>
      <c r="E28" s="36"/>
      <c r="F28" s="37"/>
      <c r="G28" s="37"/>
      <c r="H28" s="37"/>
      <c r="I28" s="37"/>
      <c r="J28" s="37"/>
      <c r="K28" s="37"/>
      <c r="L28" s="18"/>
      <c r="M28" s="19"/>
      <c r="N28" s="20"/>
      <c r="O28" s="21"/>
      <c r="P28" s="1" t="str">
        <f t="shared" si="3"/>
        <v/>
      </c>
    </row>
    <row r="29" spans="1:27" ht="16.8" customHeight="1" x14ac:dyDescent="0.45">
      <c r="A29" s="1"/>
      <c r="B29" s="5">
        <v>7</v>
      </c>
      <c r="C29" s="36"/>
      <c r="D29" s="36"/>
      <c r="E29" s="36"/>
      <c r="F29" s="37"/>
      <c r="G29" s="37"/>
      <c r="H29" s="37"/>
      <c r="I29" s="37"/>
      <c r="J29" s="37"/>
      <c r="K29" s="37"/>
      <c r="L29" s="18"/>
      <c r="M29" s="19"/>
      <c r="N29" s="20"/>
      <c r="O29" s="21"/>
      <c r="P29" s="1" t="str">
        <f t="shared" si="3"/>
        <v/>
      </c>
    </row>
    <row r="30" spans="1:27" ht="16.8" customHeight="1" x14ac:dyDescent="0.45">
      <c r="A30" s="1"/>
      <c r="B30" s="5">
        <v>8</v>
      </c>
      <c r="C30" s="36"/>
      <c r="D30" s="36"/>
      <c r="E30" s="36"/>
      <c r="F30" s="37"/>
      <c r="G30" s="37"/>
      <c r="H30" s="37"/>
      <c r="I30" s="37"/>
      <c r="J30" s="37"/>
      <c r="K30" s="37"/>
      <c r="L30" s="18"/>
      <c r="M30" s="19"/>
      <c r="N30" s="20"/>
      <c r="O30" s="21"/>
      <c r="P30" s="1" t="str">
        <f t="shared" si="3"/>
        <v/>
      </c>
    </row>
    <row r="31" spans="1:27" ht="16.8" customHeight="1" x14ac:dyDescent="0.45">
      <c r="A31" s="1"/>
      <c r="B31" s="5">
        <v>9</v>
      </c>
      <c r="C31" s="36"/>
      <c r="D31" s="36"/>
      <c r="E31" s="36"/>
      <c r="F31" s="37"/>
      <c r="G31" s="37"/>
      <c r="H31" s="37"/>
      <c r="I31" s="37"/>
      <c r="J31" s="37"/>
      <c r="K31" s="37"/>
      <c r="L31" s="18"/>
      <c r="M31" s="19"/>
      <c r="N31" s="20"/>
      <c r="O31" s="21"/>
      <c r="P31" s="1" t="str">
        <f t="shared" si="3"/>
        <v/>
      </c>
    </row>
    <row r="32" spans="1:27" ht="16.8" customHeight="1" x14ac:dyDescent="0.45">
      <c r="A32" s="1"/>
      <c r="B32" s="5">
        <v>10</v>
      </c>
      <c r="C32" s="36"/>
      <c r="D32" s="36"/>
      <c r="E32" s="36"/>
      <c r="F32" s="37"/>
      <c r="G32" s="37"/>
      <c r="H32" s="37"/>
      <c r="I32" s="37"/>
      <c r="J32" s="37"/>
      <c r="K32" s="37"/>
      <c r="L32" s="18"/>
      <c r="M32" s="19"/>
      <c r="N32" s="20"/>
      <c r="O32" s="21"/>
      <c r="P32" s="1" t="str">
        <f t="shared" si="3"/>
        <v/>
      </c>
    </row>
    <row r="33" spans="1:16" ht="16.8" customHeight="1" x14ac:dyDescent="0.45">
      <c r="A33" s="1"/>
      <c r="B33" s="5">
        <v>11</v>
      </c>
      <c r="C33" s="36"/>
      <c r="D33" s="36"/>
      <c r="E33" s="36"/>
      <c r="F33" s="37"/>
      <c r="G33" s="37"/>
      <c r="H33" s="37"/>
      <c r="I33" s="37"/>
      <c r="J33" s="37"/>
      <c r="K33" s="37"/>
      <c r="L33" s="18"/>
      <c r="M33" s="19"/>
      <c r="N33" s="20"/>
      <c r="O33" s="21"/>
      <c r="P33" s="1" t="str">
        <f t="shared" si="3"/>
        <v/>
      </c>
    </row>
    <row r="34" spans="1:16" ht="16.8" customHeight="1" x14ac:dyDescent="0.45">
      <c r="A34" s="1"/>
      <c r="B34" s="5">
        <v>12</v>
      </c>
      <c r="C34" s="36"/>
      <c r="D34" s="36"/>
      <c r="E34" s="36"/>
      <c r="F34" s="37"/>
      <c r="G34" s="37"/>
      <c r="H34" s="37"/>
      <c r="I34" s="37"/>
      <c r="J34" s="37"/>
      <c r="K34" s="37"/>
      <c r="L34" s="18"/>
      <c r="M34" s="19"/>
      <c r="N34" s="20"/>
      <c r="O34" s="21"/>
      <c r="P34" s="1" t="str">
        <f t="shared" si="3"/>
        <v/>
      </c>
    </row>
    <row r="35" spans="1:16" ht="16.8" customHeight="1" x14ac:dyDescent="0.45">
      <c r="A35" s="1"/>
      <c r="B35" s="5">
        <v>13</v>
      </c>
      <c r="C35" s="36"/>
      <c r="D35" s="36"/>
      <c r="E35" s="36"/>
      <c r="F35" s="37"/>
      <c r="G35" s="37"/>
      <c r="H35" s="37"/>
      <c r="I35" s="37"/>
      <c r="J35" s="37"/>
      <c r="K35" s="37"/>
      <c r="L35" s="18"/>
      <c r="M35" s="19"/>
      <c r="N35" s="20"/>
      <c r="O35" s="21"/>
      <c r="P35" s="1" t="str">
        <f t="shared" si="3"/>
        <v/>
      </c>
    </row>
    <row r="36" spans="1:16" ht="16.8" customHeight="1" x14ac:dyDescent="0.45">
      <c r="A36" s="1"/>
      <c r="B36" s="5">
        <v>14</v>
      </c>
      <c r="C36" s="36"/>
      <c r="D36" s="36"/>
      <c r="E36" s="36"/>
      <c r="F36" s="37"/>
      <c r="G36" s="37"/>
      <c r="H36" s="37"/>
      <c r="I36" s="37"/>
      <c r="J36" s="37"/>
      <c r="K36" s="37"/>
      <c r="L36" s="18"/>
      <c r="M36" s="19"/>
      <c r="N36" s="20"/>
      <c r="O36" s="21"/>
      <c r="P36" s="1" t="str">
        <f t="shared" si="3"/>
        <v/>
      </c>
    </row>
    <row r="37" spans="1:16" ht="16.8" customHeight="1" x14ac:dyDescent="0.45">
      <c r="A37" s="1"/>
      <c r="B37" s="5">
        <v>15</v>
      </c>
      <c r="C37" s="36"/>
      <c r="D37" s="36"/>
      <c r="E37" s="36"/>
      <c r="F37" s="37"/>
      <c r="G37" s="37"/>
      <c r="H37" s="37"/>
      <c r="I37" s="37"/>
      <c r="J37" s="37"/>
      <c r="K37" s="37"/>
      <c r="L37" s="18"/>
      <c r="M37" s="19"/>
      <c r="N37" s="20"/>
      <c r="O37" s="21"/>
      <c r="P37" s="1" t="str">
        <f t="shared" si="3"/>
        <v/>
      </c>
    </row>
    <row r="38" spans="1:16" ht="16.8" customHeight="1" x14ac:dyDescent="0.45">
      <c r="A38" s="1"/>
      <c r="B38" s="5">
        <v>16</v>
      </c>
      <c r="C38" s="36"/>
      <c r="D38" s="36"/>
      <c r="E38" s="36"/>
      <c r="F38" s="37"/>
      <c r="G38" s="37"/>
      <c r="H38" s="37"/>
      <c r="I38" s="37"/>
      <c r="J38" s="37"/>
      <c r="K38" s="37"/>
      <c r="L38" s="18"/>
      <c r="M38" s="19"/>
      <c r="N38" s="20"/>
      <c r="O38" s="21"/>
      <c r="P38" s="1" t="str">
        <f t="shared" si="3"/>
        <v/>
      </c>
    </row>
    <row r="39" spans="1:16" ht="16.8" customHeight="1" x14ac:dyDescent="0.45">
      <c r="A39" s="1"/>
      <c r="B39" s="5">
        <v>17</v>
      </c>
      <c r="C39" s="36"/>
      <c r="D39" s="36"/>
      <c r="E39" s="36"/>
      <c r="F39" s="37"/>
      <c r="G39" s="37"/>
      <c r="H39" s="37"/>
      <c r="I39" s="37"/>
      <c r="J39" s="37"/>
      <c r="K39" s="37"/>
      <c r="L39" s="18"/>
      <c r="M39" s="19"/>
      <c r="N39" s="20"/>
      <c r="O39" s="21"/>
      <c r="P39" s="1" t="str">
        <f t="shared" si="3"/>
        <v/>
      </c>
    </row>
    <row r="40" spans="1:16" ht="16.8" customHeight="1" x14ac:dyDescent="0.45">
      <c r="A40" s="1"/>
      <c r="B40" s="5">
        <v>18</v>
      </c>
      <c r="C40" s="36"/>
      <c r="D40" s="36"/>
      <c r="E40" s="36"/>
      <c r="F40" s="37"/>
      <c r="G40" s="37"/>
      <c r="H40" s="37"/>
      <c r="I40" s="37"/>
      <c r="J40" s="37"/>
      <c r="K40" s="37"/>
      <c r="L40" s="18"/>
      <c r="M40" s="19"/>
      <c r="N40" s="20"/>
      <c r="O40" s="21"/>
      <c r="P40" s="1" t="str">
        <f t="shared" si="3"/>
        <v/>
      </c>
    </row>
    <row r="41" spans="1:16" ht="16.8" customHeight="1" x14ac:dyDescent="0.45">
      <c r="A41" s="1"/>
      <c r="B41" s="5">
        <v>19</v>
      </c>
      <c r="C41" s="36"/>
      <c r="D41" s="36"/>
      <c r="E41" s="36"/>
      <c r="F41" s="37"/>
      <c r="G41" s="37"/>
      <c r="H41" s="37"/>
      <c r="I41" s="37"/>
      <c r="J41" s="37"/>
      <c r="K41" s="37"/>
      <c r="L41" s="18"/>
      <c r="M41" s="19"/>
      <c r="N41" s="20"/>
      <c r="O41" s="21"/>
      <c r="P41" s="1" t="str">
        <f t="shared" si="3"/>
        <v/>
      </c>
    </row>
    <row r="42" spans="1:16" ht="16.8" customHeight="1" x14ac:dyDescent="0.45">
      <c r="A42" s="1"/>
      <c r="B42" s="5">
        <v>20</v>
      </c>
      <c r="C42" s="36"/>
      <c r="D42" s="36"/>
      <c r="E42" s="36"/>
      <c r="F42" s="37"/>
      <c r="G42" s="37"/>
      <c r="H42" s="37"/>
      <c r="I42" s="37"/>
      <c r="J42" s="37"/>
      <c r="K42" s="37"/>
      <c r="L42" s="18"/>
      <c r="M42" s="19"/>
      <c r="N42" s="20"/>
      <c r="O42" s="21"/>
      <c r="P42" s="1" t="str">
        <f t="shared" si="3"/>
        <v/>
      </c>
    </row>
    <row r="43" spans="1:16" ht="16.8" customHeight="1" x14ac:dyDescent="0.45">
      <c r="A43" s="1"/>
      <c r="B43" s="5">
        <v>21</v>
      </c>
      <c r="C43" s="36"/>
      <c r="D43" s="36"/>
      <c r="E43" s="36"/>
      <c r="F43" s="37"/>
      <c r="G43" s="37"/>
      <c r="H43" s="37"/>
      <c r="I43" s="37"/>
      <c r="J43" s="37"/>
      <c r="K43" s="37"/>
      <c r="L43" s="18"/>
      <c r="M43" s="19"/>
      <c r="N43" s="20"/>
      <c r="O43" s="21"/>
      <c r="P43" s="1" t="str">
        <f t="shared" si="3"/>
        <v/>
      </c>
    </row>
    <row r="44" spans="1:16" ht="16.8" customHeight="1" x14ac:dyDescent="0.45">
      <c r="A44" s="1"/>
      <c r="B44" s="5">
        <v>22</v>
      </c>
      <c r="C44" s="36"/>
      <c r="D44" s="36"/>
      <c r="E44" s="36"/>
      <c r="F44" s="37"/>
      <c r="G44" s="37"/>
      <c r="H44" s="37"/>
      <c r="I44" s="37"/>
      <c r="J44" s="37"/>
      <c r="K44" s="37"/>
      <c r="L44" s="18"/>
      <c r="M44" s="19"/>
      <c r="N44" s="20"/>
      <c r="O44" s="21"/>
      <c r="P44" s="1" t="str">
        <f t="shared" si="3"/>
        <v/>
      </c>
    </row>
    <row r="45" spans="1:16" ht="16.8" customHeight="1" x14ac:dyDescent="0.45">
      <c r="A45" s="1"/>
      <c r="B45" s="5">
        <v>23</v>
      </c>
      <c r="C45" s="36"/>
      <c r="D45" s="36"/>
      <c r="E45" s="36"/>
      <c r="F45" s="37"/>
      <c r="G45" s="37"/>
      <c r="H45" s="37"/>
      <c r="I45" s="37"/>
      <c r="J45" s="37"/>
      <c r="K45" s="37"/>
      <c r="L45" s="18"/>
      <c r="M45" s="19"/>
      <c r="N45" s="20"/>
      <c r="O45" s="21"/>
      <c r="P45" s="1" t="str">
        <f t="shared" si="3"/>
        <v/>
      </c>
    </row>
    <row r="46" spans="1:16" ht="16.8" customHeight="1" x14ac:dyDescent="0.45">
      <c r="A46" s="1"/>
      <c r="B46" s="5">
        <v>24</v>
      </c>
      <c r="C46" s="36"/>
      <c r="D46" s="36"/>
      <c r="E46" s="36"/>
      <c r="F46" s="37"/>
      <c r="G46" s="37"/>
      <c r="H46" s="37"/>
      <c r="I46" s="37"/>
      <c r="J46" s="37"/>
      <c r="K46" s="37"/>
      <c r="L46" s="18"/>
      <c r="M46" s="19"/>
      <c r="N46" s="20"/>
      <c r="O46" s="21"/>
      <c r="P46" s="1" t="str">
        <f t="shared" si="3"/>
        <v/>
      </c>
    </row>
    <row r="47" spans="1:16" ht="16.8" customHeight="1" x14ac:dyDescent="0.45">
      <c r="A47" s="1"/>
      <c r="B47" s="5">
        <v>25</v>
      </c>
      <c r="C47" s="36"/>
      <c r="D47" s="36"/>
      <c r="E47" s="36"/>
      <c r="F47" s="37"/>
      <c r="G47" s="37"/>
      <c r="H47" s="37"/>
      <c r="I47" s="37"/>
      <c r="J47" s="37"/>
      <c r="K47" s="37"/>
      <c r="L47" s="18"/>
      <c r="M47" s="19"/>
      <c r="N47" s="20"/>
      <c r="O47" s="21"/>
      <c r="P47" s="1" t="str">
        <f t="shared" si="3"/>
        <v/>
      </c>
    </row>
    <row r="48" spans="1:16" ht="16.8" customHeight="1" x14ac:dyDescent="0.45">
      <c r="A48" s="1"/>
      <c r="B48" s="5">
        <v>26</v>
      </c>
      <c r="C48" s="36"/>
      <c r="D48" s="36"/>
      <c r="E48" s="36"/>
      <c r="F48" s="37"/>
      <c r="G48" s="37"/>
      <c r="H48" s="37"/>
      <c r="I48" s="37"/>
      <c r="J48" s="37"/>
      <c r="K48" s="37"/>
      <c r="L48" s="18"/>
      <c r="M48" s="19"/>
      <c r="N48" s="20"/>
      <c r="O48" s="21"/>
      <c r="P48" s="1" t="str">
        <f t="shared" si="3"/>
        <v/>
      </c>
    </row>
    <row r="49" spans="1:16" ht="16.8" customHeight="1" x14ac:dyDescent="0.45">
      <c r="A49" s="1"/>
      <c r="B49" s="5">
        <v>27</v>
      </c>
      <c r="C49" s="36"/>
      <c r="D49" s="36"/>
      <c r="E49" s="36"/>
      <c r="F49" s="37"/>
      <c r="G49" s="37"/>
      <c r="H49" s="37"/>
      <c r="I49" s="37"/>
      <c r="J49" s="37"/>
      <c r="K49" s="37"/>
      <c r="L49" s="18"/>
      <c r="M49" s="19"/>
      <c r="N49" s="20"/>
      <c r="O49" s="21"/>
      <c r="P49" s="1" t="str">
        <f t="shared" si="3"/>
        <v/>
      </c>
    </row>
    <row r="50" spans="1:16" ht="16.8" customHeight="1" x14ac:dyDescent="0.45">
      <c r="A50" s="1"/>
      <c r="B50" s="5">
        <v>28</v>
      </c>
      <c r="C50" s="36"/>
      <c r="D50" s="36"/>
      <c r="E50" s="36"/>
      <c r="F50" s="37"/>
      <c r="G50" s="37"/>
      <c r="H50" s="37"/>
      <c r="I50" s="37"/>
      <c r="J50" s="37"/>
      <c r="K50" s="37"/>
      <c r="L50" s="18"/>
      <c r="M50" s="19"/>
      <c r="N50" s="20"/>
      <c r="O50" s="21"/>
      <c r="P50" s="1" t="str">
        <f t="shared" si="3"/>
        <v/>
      </c>
    </row>
    <row r="51" spans="1:16" ht="16.8" customHeight="1" x14ac:dyDescent="0.45">
      <c r="A51" s="1"/>
      <c r="B51" s="5">
        <v>29</v>
      </c>
      <c r="C51" s="36"/>
      <c r="D51" s="36"/>
      <c r="E51" s="36"/>
      <c r="F51" s="37"/>
      <c r="G51" s="37"/>
      <c r="H51" s="37"/>
      <c r="I51" s="37"/>
      <c r="J51" s="37"/>
      <c r="K51" s="37"/>
      <c r="L51" s="18"/>
      <c r="M51" s="19"/>
      <c r="N51" s="20"/>
      <c r="O51" s="21"/>
      <c r="P51" s="1" t="str">
        <f t="shared" si="3"/>
        <v/>
      </c>
    </row>
    <row r="52" spans="1:16" ht="16.8" customHeight="1" x14ac:dyDescent="0.45">
      <c r="A52" s="1"/>
      <c r="B52" s="5">
        <v>30</v>
      </c>
      <c r="C52" s="36"/>
      <c r="D52" s="36"/>
      <c r="E52" s="36"/>
      <c r="F52" s="37"/>
      <c r="G52" s="37"/>
      <c r="H52" s="37"/>
      <c r="I52" s="37"/>
      <c r="J52" s="37"/>
      <c r="K52" s="37"/>
      <c r="L52" s="18"/>
      <c r="M52" s="19"/>
      <c r="N52" s="20"/>
      <c r="O52" s="21"/>
      <c r="P52" s="1" t="str">
        <f t="shared" si="3"/>
        <v/>
      </c>
    </row>
    <row r="53" spans="1:16" ht="16.8" customHeight="1" x14ac:dyDescent="0.45">
      <c r="A53" s="1"/>
      <c r="B53" s="5">
        <v>31</v>
      </c>
      <c r="C53" s="36"/>
      <c r="D53" s="36"/>
      <c r="E53" s="36"/>
      <c r="F53" s="37"/>
      <c r="G53" s="37"/>
      <c r="H53" s="37"/>
      <c r="I53" s="37"/>
      <c r="J53" s="37"/>
      <c r="K53" s="37"/>
      <c r="L53" s="18"/>
      <c r="M53" s="19"/>
      <c r="N53" s="20"/>
      <c r="O53" s="21"/>
      <c r="P53" s="1" t="str">
        <f t="shared" si="3"/>
        <v/>
      </c>
    </row>
    <row r="54" spans="1:16" ht="16.8" customHeight="1" x14ac:dyDescent="0.45">
      <c r="A54" s="1"/>
      <c r="B54" s="5">
        <v>32</v>
      </c>
      <c r="C54" s="36"/>
      <c r="D54" s="36"/>
      <c r="E54" s="36"/>
      <c r="F54" s="37"/>
      <c r="G54" s="37"/>
      <c r="H54" s="37"/>
      <c r="I54" s="37"/>
      <c r="J54" s="37"/>
      <c r="K54" s="37"/>
      <c r="L54" s="18"/>
      <c r="M54" s="19"/>
      <c r="N54" s="20"/>
      <c r="O54" s="21"/>
      <c r="P54" s="1" t="str">
        <f t="shared" si="3"/>
        <v/>
      </c>
    </row>
    <row r="55" spans="1:16" ht="16.8" customHeight="1" x14ac:dyDescent="0.45">
      <c r="A55" s="1"/>
      <c r="B55" s="5">
        <v>33</v>
      </c>
      <c r="C55" s="36"/>
      <c r="D55" s="36"/>
      <c r="E55" s="36"/>
      <c r="F55" s="37"/>
      <c r="G55" s="37"/>
      <c r="H55" s="37"/>
      <c r="I55" s="37"/>
      <c r="J55" s="37"/>
      <c r="K55" s="37"/>
      <c r="L55" s="18"/>
      <c r="M55" s="19"/>
      <c r="N55" s="20"/>
      <c r="O55" s="21"/>
      <c r="P55" s="1" t="str">
        <f t="shared" si="3"/>
        <v/>
      </c>
    </row>
    <row r="56" spans="1:16" ht="16.8" customHeight="1" x14ac:dyDescent="0.45">
      <c r="A56" s="1"/>
      <c r="B56" s="5">
        <v>34</v>
      </c>
      <c r="C56" s="36"/>
      <c r="D56" s="36"/>
      <c r="E56" s="36"/>
      <c r="F56" s="37"/>
      <c r="G56" s="37"/>
      <c r="H56" s="37"/>
      <c r="I56" s="37"/>
      <c r="J56" s="37"/>
      <c r="K56" s="37"/>
      <c r="L56" s="18"/>
      <c r="M56" s="19"/>
      <c r="N56" s="20"/>
      <c r="O56" s="21"/>
      <c r="P56" s="1" t="str">
        <f t="shared" si="3"/>
        <v/>
      </c>
    </row>
    <row r="57" spans="1:16" ht="16.8" customHeight="1" x14ac:dyDescent="0.45">
      <c r="A57" s="1"/>
      <c r="B57" s="5">
        <v>35</v>
      </c>
      <c r="C57" s="36"/>
      <c r="D57" s="36"/>
      <c r="E57" s="36"/>
      <c r="F57" s="37"/>
      <c r="G57" s="37"/>
      <c r="H57" s="37"/>
      <c r="I57" s="37"/>
      <c r="J57" s="37"/>
      <c r="K57" s="37"/>
      <c r="L57" s="18"/>
      <c r="M57" s="19"/>
      <c r="N57" s="20"/>
      <c r="O57" s="21"/>
      <c r="P57" s="1" t="str">
        <f t="shared" si="3"/>
        <v/>
      </c>
    </row>
    <row r="58" spans="1:16" ht="16.8" customHeight="1" x14ac:dyDescent="0.45">
      <c r="A58" s="1"/>
      <c r="B58" s="5">
        <v>36</v>
      </c>
      <c r="C58" s="36"/>
      <c r="D58" s="36"/>
      <c r="E58" s="36"/>
      <c r="F58" s="37"/>
      <c r="G58" s="37"/>
      <c r="H58" s="37"/>
      <c r="I58" s="37"/>
      <c r="J58" s="37"/>
      <c r="K58" s="37"/>
      <c r="L58" s="18"/>
      <c r="M58" s="19"/>
      <c r="N58" s="20"/>
      <c r="O58" s="21"/>
      <c r="P58" s="1" t="str">
        <f t="shared" si="3"/>
        <v/>
      </c>
    </row>
    <row r="59" spans="1:16" ht="16.8" customHeight="1" x14ac:dyDescent="0.45">
      <c r="A59" s="1"/>
      <c r="B59" s="5">
        <v>37</v>
      </c>
      <c r="C59" s="36"/>
      <c r="D59" s="36"/>
      <c r="E59" s="36"/>
      <c r="F59" s="37"/>
      <c r="G59" s="37"/>
      <c r="H59" s="37"/>
      <c r="I59" s="37"/>
      <c r="J59" s="37"/>
      <c r="K59" s="37"/>
      <c r="L59" s="18"/>
      <c r="M59" s="19"/>
      <c r="N59" s="20"/>
      <c r="O59" s="21"/>
      <c r="P59" s="1" t="str">
        <f t="shared" si="3"/>
        <v/>
      </c>
    </row>
    <row r="60" spans="1:16" ht="16.8" customHeight="1" x14ac:dyDescent="0.45">
      <c r="A60" s="1"/>
      <c r="B60" s="5">
        <v>38</v>
      </c>
      <c r="C60" s="36"/>
      <c r="D60" s="36"/>
      <c r="E60" s="36"/>
      <c r="F60" s="37"/>
      <c r="G60" s="37"/>
      <c r="H60" s="37"/>
      <c r="I60" s="37"/>
      <c r="J60" s="37"/>
      <c r="K60" s="37"/>
      <c r="L60" s="18"/>
      <c r="M60" s="19"/>
      <c r="N60" s="20"/>
      <c r="O60" s="21"/>
      <c r="P60" s="1" t="str">
        <f t="shared" si="3"/>
        <v/>
      </c>
    </row>
    <row r="61" spans="1:16" ht="16.8" customHeight="1" x14ac:dyDescent="0.45">
      <c r="A61" s="1"/>
      <c r="B61" s="5">
        <v>39</v>
      </c>
      <c r="C61" s="36"/>
      <c r="D61" s="36"/>
      <c r="E61" s="36"/>
      <c r="F61" s="37"/>
      <c r="G61" s="37"/>
      <c r="H61" s="37"/>
      <c r="I61" s="37"/>
      <c r="J61" s="37"/>
      <c r="K61" s="37"/>
      <c r="L61" s="18"/>
      <c r="M61" s="19"/>
      <c r="N61" s="20"/>
      <c r="O61" s="21"/>
      <c r="P61" s="1" t="str">
        <f t="shared" si="3"/>
        <v/>
      </c>
    </row>
    <row r="62" spans="1:16" ht="16.8" customHeight="1" x14ac:dyDescent="0.45">
      <c r="A62" s="1"/>
      <c r="B62" s="5">
        <v>40</v>
      </c>
      <c r="C62" s="36"/>
      <c r="D62" s="36"/>
      <c r="E62" s="36"/>
      <c r="F62" s="37"/>
      <c r="G62" s="37"/>
      <c r="H62" s="37"/>
      <c r="I62" s="37"/>
      <c r="J62" s="37"/>
      <c r="K62" s="37"/>
      <c r="L62" s="18"/>
      <c r="M62" s="19"/>
      <c r="N62" s="20"/>
      <c r="O62" s="21"/>
      <c r="P62" s="1" t="str">
        <f t="shared" si="3"/>
        <v/>
      </c>
    </row>
    <row r="63" spans="1:16" ht="16.8" customHeight="1" x14ac:dyDescent="0.45">
      <c r="A63" s="1"/>
      <c r="B63" s="5">
        <v>41</v>
      </c>
      <c r="C63" s="36"/>
      <c r="D63" s="36"/>
      <c r="E63" s="36"/>
      <c r="F63" s="37"/>
      <c r="G63" s="37"/>
      <c r="H63" s="37"/>
      <c r="I63" s="37"/>
      <c r="J63" s="37"/>
      <c r="K63" s="37"/>
      <c r="L63" s="18"/>
      <c r="M63" s="19"/>
      <c r="N63" s="20"/>
      <c r="O63" s="21"/>
      <c r="P63" s="1" t="str">
        <f t="shared" si="3"/>
        <v/>
      </c>
    </row>
    <row r="64" spans="1:16" ht="16.8" customHeight="1" x14ac:dyDescent="0.45">
      <c r="A64" s="1"/>
      <c r="B64" s="5">
        <v>42</v>
      </c>
      <c r="C64" s="36"/>
      <c r="D64" s="36"/>
      <c r="E64" s="36"/>
      <c r="F64" s="37"/>
      <c r="G64" s="37"/>
      <c r="H64" s="37"/>
      <c r="I64" s="37"/>
      <c r="J64" s="37"/>
      <c r="K64" s="37"/>
      <c r="L64" s="18"/>
      <c r="M64" s="19"/>
      <c r="N64" s="20"/>
      <c r="O64" s="21"/>
      <c r="P64" s="1" t="str">
        <f t="shared" si="3"/>
        <v/>
      </c>
    </row>
    <row r="65" spans="1:16" ht="16.8" customHeight="1" x14ac:dyDescent="0.45">
      <c r="A65" s="1"/>
      <c r="B65" s="5">
        <v>43</v>
      </c>
      <c r="C65" s="36"/>
      <c r="D65" s="36"/>
      <c r="E65" s="36"/>
      <c r="F65" s="37"/>
      <c r="G65" s="37"/>
      <c r="H65" s="37"/>
      <c r="I65" s="37"/>
      <c r="J65" s="37"/>
      <c r="K65" s="37"/>
      <c r="L65" s="18"/>
      <c r="M65" s="19"/>
      <c r="N65" s="20"/>
      <c r="O65" s="21"/>
      <c r="P65" s="1" t="str">
        <f t="shared" si="3"/>
        <v/>
      </c>
    </row>
    <row r="66" spans="1:16" ht="16.8" customHeight="1" x14ac:dyDescent="0.45">
      <c r="A66" s="1"/>
      <c r="B66" s="5">
        <v>44</v>
      </c>
      <c r="C66" s="36"/>
      <c r="D66" s="36"/>
      <c r="E66" s="36"/>
      <c r="F66" s="37"/>
      <c r="G66" s="37"/>
      <c r="H66" s="37"/>
      <c r="I66" s="37"/>
      <c r="J66" s="37"/>
      <c r="K66" s="37"/>
      <c r="L66" s="18"/>
      <c r="M66" s="19"/>
      <c r="N66" s="20"/>
      <c r="O66" s="21"/>
      <c r="P66" s="1" t="str">
        <f t="shared" si="3"/>
        <v/>
      </c>
    </row>
    <row r="67" spans="1:16" ht="16.8" customHeight="1" x14ac:dyDescent="0.45">
      <c r="A67" s="1"/>
      <c r="B67" s="5">
        <v>45</v>
      </c>
      <c r="C67" s="36"/>
      <c r="D67" s="36"/>
      <c r="E67" s="36"/>
      <c r="F67" s="37"/>
      <c r="G67" s="37"/>
      <c r="H67" s="37"/>
      <c r="I67" s="37"/>
      <c r="J67" s="37"/>
      <c r="K67" s="37"/>
      <c r="L67" s="18"/>
      <c r="M67" s="19"/>
      <c r="N67" s="20"/>
      <c r="O67" s="21"/>
      <c r="P67" s="1" t="str">
        <f t="shared" si="3"/>
        <v/>
      </c>
    </row>
    <row r="68" spans="1:16" ht="16.8" customHeight="1" x14ac:dyDescent="0.45">
      <c r="A68" s="1"/>
      <c r="B68" s="5">
        <v>46</v>
      </c>
      <c r="C68" s="36"/>
      <c r="D68" s="36"/>
      <c r="E68" s="36"/>
      <c r="F68" s="37"/>
      <c r="G68" s="37"/>
      <c r="H68" s="37"/>
      <c r="I68" s="37"/>
      <c r="J68" s="37"/>
      <c r="K68" s="37"/>
      <c r="L68" s="18"/>
      <c r="M68" s="19"/>
      <c r="N68" s="20"/>
      <c r="O68" s="21"/>
      <c r="P68" s="1" t="str">
        <f t="shared" si="3"/>
        <v/>
      </c>
    </row>
    <row r="69" spans="1:16" ht="16.8" customHeight="1" x14ac:dyDescent="0.45">
      <c r="A69" s="1"/>
      <c r="B69" s="5">
        <v>47</v>
      </c>
      <c r="C69" s="36"/>
      <c r="D69" s="36"/>
      <c r="E69" s="36"/>
      <c r="F69" s="37"/>
      <c r="G69" s="37"/>
      <c r="H69" s="37"/>
      <c r="I69" s="37"/>
      <c r="J69" s="37"/>
      <c r="K69" s="37"/>
      <c r="L69" s="18"/>
      <c r="M69" s="19"/>
      <c r="N69" s="20"/>
      <c r="O69" s="21"/>
      <c r="P69" s="1" t="str">
        <f t="shared" si="3"/>
        <v/>
      </c>
    </row>
    <row r="70" spans="1:16" ht="16.8" customHeight="1" x14ac:dyDescent="0.45">
      <c r="A70" s="1"/>
      <c r="B70" s="5">
        <v>48</v>
      </c>
      <c r="C70" s="36"/>
      <c r="D70" s="36"/>
      <c r="E70" s="36"/>
      <c r="F70" s="37"/>
      <c r="G70" s="37"/>
      <c r="H70" s="37"/>
      <c r="I70" s="37"/>
      <c r="J70" s="37"/>
      <c r="K70" s="37"/>
      <c r="L70" s="18"/>
      <c r="M70" s="19"/>
      <c r="N70" s="20"/>
      <c r="O70" s="21"/>
      <c r="P70" s="1" t="str">
        <f t="shared" si="3"/>
        <v/>
      </c>
    </row>
    <row r="71" spans="1:16" ht="16.8" customHeight="1" x14ac:dyDescent="0.45">
      <c r="A71" s="1"/>
      <c r="B71" s="5">
        <v>49</v>
      </c>
      <c r="C71" s="36"/>
      <c r="D71" s="36"/>
      <c r="E71" s="36"/>
      <c r="F71" s="37"/>
      <c r="G71" s="37"/>
      <c r="H71" s="37"/>
      <c r="I71" s="37"/>
      <c r="J71" s="37"/>
      <c r="K71" s="37"/>
      <c r="L71" s="18"/>
      <c r="M71" s="19"/>
      <c r="N71" s="20"/>
      <c r="O71" s="21"/>
      <c r="P71" s="1" t="str">
        <f t="shared" si="3"/>
        <v/>
      </c>
    </row>
    <row r="72" spans="1:16" ht="16.8" customHeight="1" x14ac:dyDescent="0.45">
      <c r="A72" s="1"/>
      <c r="B72" s="5">
        <v>50</v>
      </c>
      <c r="C72" s="36"/>
      <c r="D72" s="36"/>
      <c r="E72" s="36"/>
      <c r="F72" s="37"/>
      <c r="G72" s="37"/>
      <c r="H72" s="37"/>
      <c r="I72" s="37"/>
      <c r="J72" s="37"/>
      <c r="K72" s="37"/>
      <c r="L72" s="18"/>
      <c r="M72" s="19"/>
      <c r="N72" s="20"/>
      <c r="O72" s="21"/>
      <c r="P72" s="1" t="str">
        <f t="shared" si="3"/>
        <v/>
      </c>
    </row>
    <row r="73" spans="1:16" ht="16.8" customHeight="1" x14ac:dyDescent="0.45">
      <c r="B73" s="22" t="s">
        <v>46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74" spans="1:16" ht="16.8" customHeight="1" x14ac:dyDescent="0.45">
      <c r="B74" s="23" t="s">
        <v>47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</row>
  </sheetData>
  <sheetProtection sheet="1" objects="1" scenarios="1" selectLockedCells="1"/>
  <mergeCells count="152">
    <mergeCell ref="F71:K71"/>
    <mergeCell ref="F21:K22"/>
    <mergeCell ref="R21:S21"/>
    <mergeCell ref="R22:S22"/>
    <mergeCell ref="F66:K66"/>
    <mergeCell ref="F67:K67"/>
    <mergeCell ref="F68:K68"/>
    <mergeCell ref="F69:K69"/>
    <mergeCell ref="F70:K70"/>
    <mergeCell ref="F61:K61"/>
    <mergeCell ref="F62:K62"/>
    <mergeCell ref="F63:K63"/>
    <mergeCell ref="F64:K64"/>
    <mergeCell ref="F65:K65"/>
    <mergeCell ref="F56:K56"/>
    <mergeCell ref="F57:K57"/>
    <mergeCell ref="F58:K58"/>
    <mergeCell ref="F59:K59"/>
    <mergeCell ref="F60:K60"/>
    <mergeCell ref="F51:K51"/>
    <mergeCell ref="F52:K52"/>
    <mergeCell ref="F53:K53"/>
    <mergeCell ref="F54:K54"/>
    <mergeCell ref="F55:K55"/>
    <mergeCell ref="F46:K46"/>
    <mergeCell ref="F47:K47"/>
    <mergeCell ref="F48:K48"/>
    <mergeCell ref="F49:K49"/>
    <mergeCell ref="F50:K50"/>
    <mergeCell ref="F41:K41"/>
    <mergeCell ref="F42:K42"/>
    <mergeCell ref="F43:K43"/>
    <mergeCell ref="F44:K44"/>
    <mergeCell ref="F45:K45"/>
    <mergeCell ref="F36:K36"/>
    <mergeCell ref="F37:K37"/>
    <mergeCell ref="F38:K38"/>
    <mergeCell ref="F39:K39"/>
    <mergeCell ref="F40:K40"/>
    <mergeCell ref="C71:E71"/>
    <mergeCell ref="C72:E72"/>
    <mergeCell ref="F72:K72"/>
    <mergeCell ref="F23:K23"/>
    <mergeCell ref="F24:K24"/>
    <mergeCell ref="F25:K25"/>
    <mergeCell ref="F26:K26"/>
    <mergeCell ref="F27:K27"/>
    <mergeCell ref="F28:K28"/>
    <mergeCell ref="F29:K29"/>
    <mergeCell ref="F30:K30"/>
    <mergeCell ref="F31:K31"/>
    <mergeCell ref="F32:K32"/>
    <mergeCell ref="F33:K33"/>
    <mergeCell ref="F34:K34"/>
    <mergeCell ref="F35:K35"/>
    <mergeCell ref="C66:E66"/>
    <mergeCell ref="C67:E67"/>
    <mergeCell ref="C68:E68"/>
    <mergeCell ref="C69:E69"/>
    <mergeCell ref="C70:E70"/>
    <mergeCell ref="C61:E61"/>
    <mergeCell ref="C62:E62"/>
    <mergeCell ref="C63:E63"/>
    <mergeCell ref="C64:E64"/>
    <mergeCell ref="C65:E65"/>
    <mergeCell ref="C56:E56"/>
    <mergeCell ref="C57:E57"/>
    <mergeCell ref="C58:E58"/>
    <mergeCell ref="C59:E59"/>
    <mergeCell ref="C60:E60"/>
    <mergeCell ref="C51:E51"/>
    <mergeCell ref="C52:E52"/>
    <mergeCell ref="C53:E53"/>
    <mergeCell ref="C54:E54"/>
    <mergeCell ref="C55:E55"/>
    <mergeCell ref="C46:E46"/>
    <mergeCell ref="C47:E47"/>
    <mergeCell ref="C48:E48"/>
    <mergeCell ref="C49:E49"/>
    <mergeCell ref="C50:E50"/>
    <mergeCell ref="C28:E28"/>
    <mergeCell ref="C29:E29"/>
    <mergeCell ref="C30:E30"/>
    <mergeCell ref="C41:E41"/>
    <mergeCell ref="C42:E42"/>
    <mergeCell ref="C43:E43"/>
    <mergeCell ref="C44:E44"/>
    <mergeCell ref="C45:E45"/>
    <mergeCell ref="C36:E36"/>
    <mergeCell ref="C37:E37"/>
    <mergeCell ref="C38:E38"/>
    <mergeCell ref="C39:E39"/>
    <mergeCell ref="C40:E40"/>
    <mergeCell ref="AA17:AA18"/>
    <mergeCell ref="C21:E22"/>
    <mergeCell ref="C23:E23"/>
    <mergeCell ref="C24:E24"/>
    <mergeCell ref="C25:E25"/>
    <mergeCell ref="Q17:Q18"/>
    <mergeCell ref="U17:U18"/>
    <mergeCell ref="Y17:Z18"/>
    <mergeCell ref="Q15:Q16"/>
    <mergeCell ref="U15:U16"/>
    <mergeCell ref="Y15:Y16"/>
    <mergeCell ref="Y11:Y12"/>
    <mergeCell ref="Q13:Q14"/>
    <mergeCell ref="U13:U14"/>
    <mergeCell ref="Y13:Y14"/>
    <mergeCell ref="O17:O18"/>
    <mergeCell ref="E7:F7"/>
    <mergeCell ref="K3:O3"/>
    <mergeCell ref="K5:O5"/>
    <mergeCell ref="A2:O2"/>
    <mergeCell ref="L17:M18"/>
    <mergeCell ref="L13:L14"/>
    <mergeCell ref="N13:N14"/>
    <mergeCell ref="L15:L16"/>
    <mergeCell ref="N15:N16"/>
    <mergeCell ref="N17:N18"/>
    <mergeCell ref="I13:I14"/>
    <mergeCell ref="G15:G16"/>
    <mergeCell ref="I15:I16"/>
    <mergeCell ref="G17:G18"/>
    <mergeCell ref="I17:I18"/>
    <mergeCell ref="B11:B12"/>
    <mergeCell ref="D11:D12"/>
    <mergeCell ref="L11:L12"/>
    <mergeCell ref="N11:N12"/>
    <mergeCell ref="B73:O73"/>
    <mergeCell ref="B74:O74"/>
    <mergeCell ref="Q11:Q12"/>
    <mergeCell ref="U11:U12"/>
    <mergeCell ref="B21:B22"/>
    <mergeCell ref="L21:L22"/>
    <mergeCell ref="M21:N21"/>
    <mergeCell ref="B13:B14"/>
    <mergeCell ref="B15:B16"/>
    <mergeCell ref="B17:B18"/>
    <mergeCell ref="G11:G12"/>
    <mergeCell ref="D13:D14"/>
    <mergeCell ref="D15:D16"/>
    <mergeCell ref="D17:D18"/>
    <mergeCell ref="I11:I12"/>
    <mergeCell ref="G13:G14"/>
    <mergeCell ref="O21:O22"/>
    <mergeCell ref="C31:E31"/>
    <mergeCell ref="C32:E32"/>
    <mergeCell ref="C33:E33"/>
    <mergeCell ref="C34:E34"/>
    <mergeCell ref="C35:E35"/>
    <mergeCell ref="C26:E26"/>
    <mergeCell ref="C27:E27"/>
  </mergeCells>
  <phoneticPr fontId="2"/>
  <conditionalFormatting sqref="S11:S18 W11:W18 AA11:AA16">
    <cfRule type="cellIs" dxfId="1" priority="1" operator="greaterThan">
      <formula>$E$7</formula>
    </cfRule>
  </conditionalFormatting>
  <dataValidations count="6">
    <dataValidation imeMode="off" allowBlank="1" showInputMessage="1" showErrorMessage="1" sqref="L21:L22 D6:D10 I10:J10 N10:O10 S10:S18 T14:T18 AA10:AA16 T10:T11 W10:W18 O11:O16 F14:F20 F9:F11 L23:M72 E9:E20 J11:J18 D75:D1048576"/>
    <dataValidation type="whole" imeMode="off" allowBlank="1" showInputMessage="1" showErrorMessage="1" sqref="N23:N72">
      <formula1>0</formula1>
      <formula2>11</formula2>
    </dataValidation>
    <dataValidation type="whole" imeMode="off" allowBlank="1" showInputMessage="1" showErrorMessage="1" sqref="M21:N22 E75:F1048576">
      <formula1>1</formula1>
      <formula2>11</formula2>
    </dataValidation>
    <dataValidation imeMode="hiragana" allowBlank="1" showInputMessage="1" showErrorMessage="1" sqref="K5:O5 K3:O3 C23:K72"/>
    <dataValidation type="whole" imeMode="off" allowBlank="1" showInputMessage="1" showErrorMessage="1" sqref="O23:O72">
      <formula1>0</formula1>
      <formula2>5</formula2>
    </dataValidation>
    <dataValidation type="whole" imeMode="off" allowBlank="1" showInputMessage="1" showErrorMessage="1" sqref="E7:F7">
      <formula1>1</formula1>
      <formula2>5</formula2>
    </dataValidation>
  </dataValidations>
  <pageMargins left="0.51181102362204722" right="0.11811023622047245" top="0.55118110236220474" bottom="0.15748031496062992" header="0.31496062992125984" footer="0.31496062992125984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74"/>
  <sheetViews>
    <sheetView view="pageBreakPreview" zoomScaleNormal="100" zoomScaleSheetLayoutView="100" workbookViewId="0">
      <selection activeCell="E7" sqref="E7:F7"/>
    </sheetView>
  </sheetViews>
  <sheetFormatPr defaultColWidth="5.59765625" defaultRowHeight="16.8" customHeight="1" x14ac:dyDescent="0.45"/>
  <cols>
    <col min="1" max="1" width="5.59765625" style="6"/>
    <col min="2" max="4" width="5.59765625" style="4"/>
    <col min="5" max="16" width="5.59765625" style="1"/>
    <col min="17" max="17" width="5.59765625" style="1" customWidth="1"/>
    <col min="18" max="16384" width="5.59765625" style="1"/>
  </cols>
  <sheetData>
    <row r="1" spans="1:27" ht="16.8" customHeight="1" x14ac:dyDescent="0.45">
      <c r="O1" s="10" t="s">
        <v>7</v>
      </c>
    </row>
    <row r="2" spans="1:27" ht="22.2" x14ac:dyDescent="0.45">
      <c r="A2" s="30" t="s">
        <v>41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27" ht="16.8" customHeight="1" x14ac:dyDescent="0.45">
      <c r="B3" s="1"/>
      <c r="C3" s="1"/>
      <c r="D3" s="1"/>
      <c r="I3" s="11"/>
      <c r="J3" s="10" t="s">
        <v>8</v>
      </c>
      <c r="K3" s="29"/>
      <c r="L3" s="29"/>
      <c r="M3" s="29"/>
      <c r="N3" s="29"/>
      <c r="O3" s="29"/>
    </row>
    <row r="4" spans="1:27" ht="16.8" customHeight="1" x14ac:dyDescent="0.45">
      <c r="B4" s="1"/>
      <c r="C4" s="1"/>
      <c r="D4" s="1"/>
      <c r="I4" s="12"/>
    </row>
    <row r="5" spans="1:27" ht="16.8" customHeight="1" x14ac:dyDescent="0.45">
      <c r="B5" s="1"/>
      <c r="C5" s="1"/>
      <c r="D5" s="1"/>
      <c r="I5" s="11"/>
      <c r="J5" s="10" t="s">
        <v>9</v>
      </c>
      <c r="K5" s="29"/>
      <c r="L5" s="29"/>
      <c r="M5" s="29"/>
      <c r="N5" s="29"/>
      <c r="O5" s="29"/>
    </row>
    <row r="6" spans="1:27" ht="16.8" customHeight="1" x14ac:dyDescent="0.45">
      <c r="B6" s="1"/>
      <c r="C6" s="1"/>
      <c r="D6" s="7"/>
    </row>
    <row r="7" spans="1:27" ht="16.8" customHeight="1" x14ac:dyDescent="0.45">
      <c r="A7" s="14" t="s">
        <v>10</v>
      </c>
      <c r="B7" s="6"/>
      <c r="C7" s="1"/>
      <c r="D7" s="7"/>
      <c r="E7" s="28"/>
      <c r="F7" s="28"/>
    </row>
    <row r="9" spans="1:27" ht="16.8" customHeight="1" x14ac:dyDescent="0.45">
      <c r="A9" s="14" t="s">
        <v>11</v>
      </c>
      <c r="E9" s="4"/>
      <c r="F9" s="4"/>
      <c r="AA9" s="6"/>
    </row>
    <row r="10" spans="1:27" ht="16.8" customHeight="1" x14ac:dyDescent="0.45">
      <c r="B10" s="9" t="s">
        <v>18</v>
      </c>
      <c r="C10" s="9" t="s">
        <v>19</v>
      </c>
      <c r="D10" s="8" t="s">
        <v>20</v>
      </c>
      <c r="E10" s="8" t="s">
        <v>21</v>
      </c>
      <c r="F10" s="4"/>
      <c r="G10" s="9" t="s">
        <v>18</v>
      </c>
      <c r="H10" s="9" t="s">
        <v>19</v>
      </c>
      <c r="I10" s="8" t="s">
        <v>20</v>
      </c>
      <c r="J10" s="8" t="s">
        <v>21</v>
      </c>
      <c r="L10" s="9" t="s">
        <v>18</v>
      </c>
      <c r="M10" s="9" t="s">
        <v>19</v>
      </c>
      <c r="N10" s="8" t="s">
        <v>20</v>
      </c>
      <c r="O10" s="8" t="s">
        <v>21</v>
      </c>
      <c r="Q10" s="9" t="s">
        <v>18</v>
      </c>
      <c r="R10" s="9" t="s">
        <v>19</v>
      </c>
      <c r="S10" s="8" t="s">
        <v>38</v>
      </c>
      <c r="T10" s="4"/>
      <c r="U10" s="9" t="s">
        <v>18</v>
      </c>
      <c r="V10" s="9" t="s">
        <v>19</v>
      </c>
      <c r="W10" s="8" t="s">
        <v>38</v>
      </c>
      <c r="Y10" s="9" t="s">
        <v>18</v>
      </c>
      <c r="Z10" s="9" t="s">
        <v>19</v>
      </c>
      <c r="AA10" s="8" t="s">
        <v>38</v>
      </c>
    </row>
    <row r="11" spans="1:27" ht="16.8" customHeight="1" x14ac:dyDescent="0.45">
      <c r="B11" s="24" t="s">
        <v>12</v>
      </c>
      <c r="C11" s="5" t="s">
        <v>14</v>
      </c>
      <c r="D11" s="27">
        <v>5</v>
      </c>
      <c r="E11" s="16"/>
      <c r="F11" s="4"/>
      <c r="G11" s="24" t="s">
        <v>25</v>
      </c>
      <c r="H11" s="5" t="s">
        <v>33</v>
      </c>
      <c r="I11" s="27">
        <v>18</v>
      </c>
      <c r="J11" s="17"/>
      <c r="L11" s="24" t="s">
        <v>29</v>
      </c>
      <c r="M11" s="5" t="s">
        <v>14</v>
      </c>
      <c r="N11" s="27">
        <v>15</v>
      </c>
      <c r="O11" s="17"/>
      <c r="Q11" s="24" t="s">
        <v>12</v>
      </c>
      <c r="R11" s="5" t="s">
        <v>14</v>
      </c>
      <c r="S11" s="13" t="str">
        <f>IF(ISERROR(ROUND(D11/E11,1)),"",ROUND(D11/E11,1))</f>
        <v/>
      </c>
      <c r="T11" s="4"/>
      <c r="U11" s="24" t="s">
        <v>25</v>
      </c>
      <c r="V11" s="5" t="s">
        <v>33</v>
      </c>
      <c r="W11" s="13" t="str">
        <f>IF(ISERROR(ROUND(I11/J11,1)),"",ROUND(I11/J11,1))</f>
        <v/>
      </c>
      <c r="Y11" s="24" t="s">
        <v>29</v>
      </c>
      <c r="Z11" s="5" t="s">
        <v>14</v>
      </c>
      <c r="AA11" s="13" t="str">
        <f>IF(ISERROR(ROUND(N11/O11,1)),"",ROUND(N11/O11,1))</f>
        <v/>
      </c>
    </row>
    <row r="12" spans="1:27" ht="16.8" customHeight="1" x14ac:dyDescent="0.45">
      <c r="B12" s="24"/>
      <c r="C12" s="5" t="s">
        <v>16</v>
      </c>
      <c r="D12" s="27"/>
      <c r="E12" s="17"/>
      <c r="G12" s="24"/>
      <c r="H12" s="5" t="s">
        <v>34</v>
      </c>
      <c r="I12" s="27"/>
      <c r="J12" s="17"/>
      <c r="L12" s="24"/>
      <c r="M12" s="5" t="s">
        <v>16</v>
      </c>
      <c r="N12" s="27"/>
      <c r="O12" s="17"/>
      <c r="Q12" s="24"/>
      <c r="R12" s="5" t="s">
        <v>16</v>
      </c>
      <c r="S12" s="13" t="str">
        <f>IF(ISERROR(ROUND(D11/E12,1)),"",ROUND(D11/E12,1))</f>
        <v/>
      </c>
      <c r="U12" s="24"/>
      <c r="V12" s="5" t="s">
        <v>34</v>
      </c>
      <c r="W12" s="13" t="str">
        <f>IF(ISERROR(ROUND(I11/J12,1)),"",ROUND(I11/J12,1))</f>
        <v/>
      </c>
      <c r="Y12" s="24"/>
      <c r="Z12" s="5" t="s">
        <v>16</v>
      </c>
      <c r="AA12" s="13" t="str">
        <f>IF(ISERROR(ROUND(N11/O12,1)),"",ROUND(N11/O12,1))</f>
        <v/>
      </c>
    </row>
    <row r="13" spans="1:27" ht="16.8" customHeight="1" x14ac:dyDescent="0.45">
      <c r="B13" s="24" t="s">
        <v>22</v>
      </c>
      <c r="C13" s="5" t="s">
        <v>33</v>
      </c>
      <c r="D13" s="27">
        <v>4</v>
      </c>
      <c r="E13" s="17"/>
      <c r="G13" s="24" t="s">
        <v>26</v>
      </c>
      <c r="H13" s="5" t="s">
        <v>33</v>
      </c>
      <c r="I13" s="27">
        <v>21</v>
      </c>
      <c r="J13" s="17"/>
      <c r="L13" s="24" t="s">
        <v>30</v>
      </c>
      <c r="M13" s="5" t="s">
        <v>14</v>
      </c>
      <c r="N13" s="27">
        <v>17</v>
      </c>
      <c r="O13" s="17"/>
      <c r="Q13" s="24" t="s">
        <v>22</v>
      </c>
      <c r="R13" s="5" t="s">
        <v>33</v>
      </c>
      <c r="S13" s="13" t="str">
        <f t="shared" ref="S13:S17" si="0">IF(ISERROR(ROUND(D13/E13,1)),"",ROUND(D13/E13,1))</f>
        <v/>
      </c>
      <c r="U13" s="24" t="s">
        <v>26</v>
      </c>
      <c r="V13" s="5" t="s">
        <v>33</v>
      </c>
      <c r="W13" s="13" t="str">
        <f t="shared" ref="W13:W17" si="1">IF(ISERROR(ROUND(I13/J13,1)),"",ROUND(I13/J13,1))</f>
        <v/>
      </c>
      <c r="Y13" s="24" t="s">
        <v>30</v>
      </c>
      <c r="Z13" s="5" t="s">
        <v>14</v>
      </c>
      <c r="AA13" s="13" t="str">
        <f t="shared" ref="AA13:AA15" si="2">IF(ISERROR(ROUND(N13/O13,1)),"",ROUND(N13/O13,1))</f>
        <v/>
      </c>
    </row>
    <row r="14" spans="1:27" ht="16.8" customHeight="1" x14ac:dyDescent="0.45">
      <c r="B14" s="24"/>
      <c r="C14" s="5" t="s">
        <v>35</v>
      </c>
      <c r="D14" s="27"/>
      <c r="E14" s="16"/>
      <c r="F14" s="4"/>
      <c r="G14" s="24"/>
      <c r="H14" s="5" t="s">
        <v>35</v>
      </c>
      <c r="I14" s="27"/>
      <c r="J14" s="17"/>
      <c r="L14" s="24"/>
      <c r="M14" s="5" t="s">
        <v>16</v>
      </c>
      <c r="N14" s="27"/>
      <c r="O14" s="17"/>
      <c r="Q14" s="24"/>
      <c r="R14" s="5" t="s">
        <v>35</v>
      </c>
      <c r="S14" s="13" t="str">
        <f>IF(ISERROR(ROUND(D13/E14,1)),"",ROUND(D13/E14,1))</f>
        <v/>
      </c>
      <c r="T14" s="4"/>
      <c r="U14" s="24"/>
      <c r="V14" s="5" t="s">
        <v>35</v>
      </c>
      <c r="W14" s="13" t="str">
        <f>IF(ISERROR(ROUND(I13/J14,1)),"",ROUND(I13/J14,1))</f>
        <v/>
      </c>
      <c r="Y14" s="24"/>
      <c r="Z14" s="5" t="s">
        <v>16</v>
      </c>
      <c r="AA14" s="13" t="str">
        <f>IF(ISERROR(ROUND(N13/O14,1)),"",ROUND(N13/O14,1))</f>
        <v/>
      </c>
    </row>
    <row r="15" spans="1:27" ht="16.8" customHeight="1" x14ac:dyDescent="0.45">
      <c r="B15" s="24" t="s">
        <v>23</v>
      </c>
      <c r="C15" s="5" t="s">
        <v>36</v>
      </c>
      <c r="D15" s="27">
        <v>9</v>
      </c>
      <c r="E15" s="16"/>
      <c r="F15" s="4"/>
      <c r="G15" s="24" t="s">
        <v>27</v>
      </c>
      <c r="H15" s="5" t="s">
        <v>33</v>
      </c>
      <c r="I15" s="27">
        <v>15</v>
      </c>
      <c r="J15" s="17"/>
      <c r="L15" s="24" t="s">
        <v>31</v>
      </c>
      <c r="M15" s="5" t="s">
        <v>32</v>
      </c>
      <c r="N15" s="27">
        <v>16</v>
      </c>
      <c r="O15" s="17"/>
      <c r="Q15" s="24" t="s">
        <v>23</v>
      </c>
      <c r="R15" s="5" t="s">
        <v>36</v>
      </c>
      <c r="S15" s="13" t="str">
        <f>IF(ISERROR(ROUND(D15/E15,1)),"",ROUND(D15/E15,1))</f>
        <v/>
      </c>
      <c r="T15" s="4"/>
      <c r="U15" s="24" t="s">
        <v>27</v>
      </c>
      <c r="V15" s="5" t="s">
        <v>33</v>
      </c>
      <c r="W15" s="13" t="str">
        <f t="shared" si="1"/>
        <v/>
      </c>
      <c r="Y15" s="24" t="s">
        <v>31</v>
      </c>
      <c r="Z15" s="5" t="s">
        <v>32</v>
      </c>
      <c r="AA15" s="13" t="str">
        <f t="shared" si="2"/>
        <v/>
      </c>
    </row>
    <row r="16" spans="1:27" ht="16.8" customHeight="1" x14ac:dyDescent="0.45">
      <c r="B16" s="24"/>
      <c r="C16" s="5" t="s">
        <v>35</v>
      </c>
      <c r="D16" s="27"/>
      <c r="E16" s="16"/>
      <c r="F16" s="4"/>
      <c r="G16" s="24"/>
      <c r="H16" s="5" t="s">
        <v>17</v>
      </c>
      <c r="I16" s="27"/>
      <c r="J16" s="17"/>
      <c r="L16" s="24"/>
      <c r="M16" s="5" t="s">
        <v>16</v>
      </c>
      <c r="N16" s="27"/>
      <c r="O16" s="17"/>
      <c r="Q16" s="24"/>
      <c r="R16" s="5" t="s">
        <v>35</v>
      </c>
      <c r="S16" s="13" t="str">
        <f>IF(ISERROR(ROUND(D15/E16,1)),"",ROUND(D15/E16,1))</f>
        <v/>
      </c>
      <c r="T16" s="4"/>
      <c r="U16" s="24"/>
      <c r="V16" s="5" t="s">
        <v>17</v>
      </c>
      <c r="W16" s="13" t="str">
        <f>IF(ISERROR(ROUND(I15/J16,1)),"",ROUND(I15/J16,1))</f>
        <v/>
      </c>
      <c r="Y16" s="24"/>
      <c r="Z16" s="5" t="s">
        <v>16</v>
      </c>
      <c r="AA16" s="13" t="str">
        <f>IF(ISERROR(ROUND(N15/O16,1)),"",ROUND(N15/O16,1))</f>
        <v/>
      </c>
    </row>
    <row r="17" spans="1:27" ht="16.8" customHeight="1" x14ac:dyDescent="0.45">
      <c r="B17" s="24" t="s">
        <v>24</v>
      </c>
      <c r="C17" s="5" t="s">
        <v>33</v>
      </c>
      <c r="D17" s="27">
        <v>11</v>
      </c>
      <c r="E17" s="16"/>
      <c r="F17" s="4"/>
      <c r="G17" s="24" t="s">
        <v>28</v>
      </c>
      <c r="H17" s="5" t="s">
        <v>13</v>
      </c>
      <c r="I17" s="27">
        <v>6</v>
      </c>
      <c r="J17" s="17"/>
      <c r="L17" s="31" t="s">
        <v>37</v>
      </c>
      <c r="M17" s="32"/>
      <c r="N17" s="27"/>
      <c r="O17" s="27">
        <f>SUM(E11:E18,J11:J18,O11:O16)</f>
        <v>0</v>
      </c>
      <c r="Q17" s="24" t="s">
        <v>24</v>
      </c>
      <c r="R17" s="5" t="s">
        <v>33</v>
      </c>
      <c r="S17" s="13" t="str">
        <f t="shared" si="0"/>
        <v/>
      </c>
      <c r="T17" s="4"/>
      <c r="U17" s="24" t="s">
        <v>28</v>
      </c>
      <c r="V17" s="5" t="s">
        <v>13</v>
      </c>
      <c r="W17" s="13" t="str">
        <f t="shared" si="1"/>
        <v/>
      </c>
      <c r="Y17" s="31" t="s">
        <v>37</v>
      </c>
      <c r="Z17" s="32"/>
      <c r="AA17" s="35">
        <f>SUM(S11:S18,W11:W18,AA11:AA16)</f>
        <v>0</v>
      </c>
    </row>
    <row r="18" spans="1:27" ht="16.8" customHeight="1" x14ac:dyDescent="0.45">
      <c r="B18" s="24"/>
      <c r="C18" s="5" t="s">
        <v>35</v>
      </c>
      <c r="D18" s="27"/>
      <c r="E18" s="16"/>
      <c r="F18" s="4"/>
      <c r="G18" s="24"/>
      <c r="H18" s="5" t="s">
        <v>15</v>
      </c>
      <c r="I18" s="27"/>
      <c r="J18" s="17"/>
      <c r="L18" s="33"/>
      <c r="M18" s="34"/>
      <c r="N18" s="27"/>
      <c r="O18" s="27"/>
      <c r="Q18" s="24"/>
      <c r="R18" s="5" t="s">
        <v>35</v>
      </c>
      <c r="S18" s="13" t="str">
        <f>IF(ISERROR(ROUND(D17/E18,1)),"",ROUND(D17/E18,1))</f>
        <v/>
      </c>
      <c r="T18" s="4"/>
      <c r="U18" s="24"/>
      <c r="V18" s="5" t="s">
        <v>15</v>
      </c>
      <c r="W18" s="13" t="str">
        <f>IF(ISERROR(ROUND(I17/J18,1)),"",ROUND(I17/J18,1))</f>
        <v/>
      </c>
      <c r="Y18" s="33"/>
      <c r="Z18" s="34"/>
      <c r="AA18" s="35"/>
    </row>
    <row r="19" spans="1:27" ht="16.8" customHeight="1" x14ac:dyDescent="0.45">
      <c r="B19" s="1"/>
      <c r="C19" s="1"/>
      <c r="D19" s="1"/>
      <c r="E19" s="4"/>
      <c r="F19" s="4"/>
      <c r="AA19" s="6"/>
    </row>
    <row r="20" spans="1:27" ht="16.8" customHeight="1" x14ac:dyDescent="0.45">
      <c r="A20" s="14" t="s">
        <v>44</v>
      </c>
      <c r="B20" s="1"/>
      <c r="C20" s="1"/>
      <c r="D20" s="1"/>
      <c r="E20" s="4"/>
      <c r="F20" s="4"/>
      <c r="O20" s="10"/>
      <c r="AA20" s="6"/>
    </row>
    <row r="21" spans="1:27" ht="16.8" customHeight="1" thickBot="1" x14ac:dyDescent="0.5">
      <c r="A21" s="1"/>
      <c r="B21" s="25" t="s">
        <v>4</v>
      </c>
      <c r="C21" s="25" t="s">
        <v>0</v>
      </c>
      <c r="D21" s="25"/>
      <c r="E21" s="25"/>
      <c r="F21" s="25" t="s">
        <v>5</v>
      </c>
      <c r="G21" s="25"/>
      <c r="H21" s="25"/>
      <c r="I21" s="25"/>
      <c r="J21" s="25"/>
      <c r="K21" s="25"/>
      <c r="L21" s="25" t="s">
        <v>6</v>
      </c>
      <c r="M21" s="26" t="s">
        <v>1</v>
      </c>
      <c r="N21" s="26"/>
      <c r="O21" s="25" t="s">
        <v>39</v>
      </c>
      <c r="P21" s="1" t="s">
        <v>42</v>
      </c>
      <c r="R21" s="38" t="s">
        <v>45</v>
      </c>
      <c r="S21" s="38"/>
      <c r="T21" s="6">
        <f>SUMIF(P:P,1,O:O)</f>
        <v>0</v>
      </c>
    </row>
    <row r="22" spans="1:27" ht="16.8" customHeight="1" thickBot="1" x14ac:dyDescent="0.5">
      <c r="A22" s="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" t="s">
        <v>2</v>
      </c>
      <c r="N22" s="3" t="s">
        <v>3</v>
      </c>
      <c r="O22" s="25"/>
      <c r="P22" s="1" t="s">
        <v>43</v>
      </c>
      <c r="R22" s="38" t="s">
        <v>40</v>
      </c>
      <c r="S22" s="38"/>
      <c r="T22" s="15" t="str">
        <f>IF(ISERROR(T21/O17),"",T21/O17)</f>
        <v/>
      </c>
    </row>
    <row r="23" spans="1:27" ht="16.8" customHeight="1" x14ac:dyDescent="0.45">
      <c r="A23" s="1"/>
      <c r="B23" s="5">
        <v>1</v>
      </c>
      <c r="C23" s="36"/>
      <c r="D23" s="36"/>
      <c r="E23" s="36"/>
      <c r="F23" s="37"/>
      <c r="G23" s="37"/>
      <c r="H23" s="37"/>
      <c r="I23" s="37"/>
      <c r="J23" s="37"/>
      <c r="K23" s="37"/>
      <c r="L23" s="18"/>
      <c r="M23" s="19"/>
      <c r="N23" s="20"/>
      <c r="O23" s="21"/>
      <c r="P23" s="1" t="str">
        <f>IF(C23="","",IF(M23&gt;1,1,IF(M23=0,0,IF(N23&gt;5,1,0))))</f>
        <v/>
      </c>
    </row>
    <row r="24" spans="1:27" ht="16.8" customHeight="1" x14ac:dyDescent="0.45">
      <c r="A24" s="1"/>
      <c r="B24" s="5">
        <v>2</v>
      </c>
      <c r="C24" s="36"/>
      <c r="D24" s="36"/>
      <c r="E24" s="36"/>
      <c r="F24" s="37"/>
      <c r="G24" s="37"/>
      <c r="H24" s="37"/>
      <c r="I24" s="37"/>
      <c r="J24" s="37"/>
      <c r="K24" s="37"/>
      <c r="L24" s="18"/>
      <c r="M24" s="19"/>
      <c r="N24" s="20"/>
      <c r="O24" s="21"/>
      <c r="P24" s="1" t="str">
        <f t="shared" ref="P24:P72" si="3">IF(C24="","",IF(M24&gt;1,1,IF(M24=0,0,IF(N24&gt;5,1,0))))</f>
        <v/>
      </c>
    </row>
    <row r="25" spans="1:27" ht="16.8" customHeight="1" x14ac:dyDescent="0.45">
      <c r="A25" s="1"/>
      <c r="B25" s="5">
        <v>3</v>
      </c>
      <c r="C25" s="36"/>
      <c r="D25" s="36"/>
      <c r="E25" s="36"/>
      <c r="F25" s="37"/>
      <c r="G25" s="37"/>
      <c r="H25" s="37"/>
      <c r="I25" s="37"/>
      <c r="J25" s="37"/>
      <c r="K25" s="37"/>
      <c r="L25" s="18"/>
      <c r="M25" s="19"/>
      <c r="N25" s="20"/>
      <c r="O25" s="21"/>
      <c r="P25" s="1" t="str">
        <f t="shared" si="3"/>
        <v/>
      </c>
    </row>
    <row r="26" spans="1:27" ht="16.8" customHeight="1" x14ac:dyDescent="0.45">
      <c r="A26" s="1"/>
      <c r="B26" s="5">
        <v>4</v>
      </c>
      <c r="C26" s="36"/>
      <c r="D26" s="36"/>
      <c r="E26" s="36"/>
      <c r="F26" s="37"/>
      <c r="G26" s="37"/>
      <c r="H26" s="37"/>
      <c r="I26" s="37"/>
      <c r="J26" s="37"/>
      <c r="K26" s="37"/>
      <c r="L26" s="18"/>
      <c r="M26" s="19"/>
      <c r="N26" s="20"/>
      <c r="O26" s="21"/>
      <c r="P26" s="1" t="str">
        <f t="shared" si="3"/>
        <v/>
      </c>
    </row>
    <row r="27" spans="1:27" ht="16.8" customHeight="1" x14ac:dyDescent="0.45">
      <c r="A27" s="1"/>
      <c r="B27" s="5">
        <v>5</v>
      </c>
      <c r="C27" s="36"/>
      <c r="D27" s="36"/>
      <c r="E27" s="36"/>
      <c r="F27" s="37"/>
      <c r="G27" s="37"/>
      <c r="H27" s="37"/>
      <c r="I27" s="37"/>
      <c r="J27" s="37"/>
      <c r="K27" s="37"/>
      <c r="L27" s="18"/>
      <c r="M27" s="19"/>
      <c r="N27" s="20"/>
      <c r="O27" s="21"/>
      <c r="P27" s="1" t="str">
        <f t="shared" si="3"/>
        <v/>
      </c>
    </row>
    <row r="28" spans="1:27" ht="16.8" customHeight="1" x14ac:dyDescent="0.45">
      <c r="A28" s="1"/>
      <c r="B28" s="5">
        <v>6</v>
      </c>
      <c r="C28" s="36"/>
      <c r="D28" s="36"/>
      <c r="E28" s="36"/>
      <c r="F28" s="37"/>
      <c r="G28" s="37"/>
      <c r="H28" s="37"/>
      <c r="I28" s="37"/>
      <c r="J28" s="37"/>
      <c r="K28" s="37"/>
      <c r="L28" s="18"/>
      <c r="M28" s="19"/>
      <c r="N28" s="20"/>
      <c r="O28" s="21"/>
      <c r="P28" s="1" t="str">
        <f t="shared" si="3"/>
        <v/>
      </c>
    </row>
    <row r="29" spans="1:27" ht="16.8" customHeight="1" x14ac:dyDescent="0.45">
      <c r="A29" s="1"/>
      <c r="B29" s="5">
        <v>7</v>
      </c>
      <c r="C29" s="36"/>
      <c r="D29" s="36"/>
      <c r="E29" s="36"/>
      <c r="F29" s="37"/>
      <c r="G29" s="37"/>
      <c r="H29" s="37"/>
      <c r="I29" s="37"/>
      <c r="J29" s="37"/>
      <c r="K29" s="37"/>
      <c r="L29" s="18"/>
      <c r="M29" s="19"/>
      <c r="N29" s="20"/>
      <c r="O29" s="21"/>
      <c r="P29" s="1" t="str">
        <f t="shared" si="3"/>
        <v/>
      </c>
    </row>
    <row r="30" spans="1:27" ht="16.8" customHeight="1" x14ac:dyDescent="0.45">
      <c r="A30" s="1"/>
      <c r="B30" s="5">
        <v>8</v>
      </c>
      <c r="C30" s="36"/>
      <c r="D30" s="36"/>
      <c r="E30" s="36"/>
      <c r="F30" s="37"/>
      <c r="G30" s="37"/>
      <c r="H30" s="37"/>
      <c r="I30" s="37"/>
      <c r="J30" s="37"/>
      <c r="K30" s="37"/>
      <c r="L30" s="18"/>
      <c r="M30" s="19"/>
      <c r="N30" s="20"/>
      <c r="O30" s="21"/>
      <c r="P30" s="1" t="str">
        <f t="shared" si="3"/>
        <v/>
      </c>
    </row>
    <row r="31" spans="1:27" ht="16.8" customHeight="1" x14ac:dyDescent="0.45">
      <c r="A31" s="1"/>
      <c r="B31" s="5">
        <v>9</v>
      </c>
      <c r="C31" s="36"/>
      <c r="D31" s="36"/>
      <c r="E31" s="36"/>
      <c r="F31" s="37"/>
      <c r="G31" s="37"/>
      <c r="H31" s="37"/>
      <c r="I31" s="37"/>
      <c r="J31" s="37"/>
      <c r="K31" s="37"/>
      <c r="L31" s="18"/>
      <c r="M31" s="19"/>
      <c r="N31" s="20"/>
      <c r="O31" s="21"/>
      <c r="P31" s="1" t="str">
        <f t="shared" si="3"/>
        <v/>
      </c>
    </row>
    <row r="32" spans="1:27" ht="16.8" customHeight="1" x14ac:dyDescent="0.45">
      <c r="A32" s="1"/>
      <c r="B32" s="5">
        <v>10</v>
      </c>
      <c r="C32" s="36"/>
      <c r="D32" s="36"/>
      <c r="E32" s="36"/>
      <c r="F32" s="37"/>
      <c r="G32" s="37"/>
      <c r="H32" s="37"/>
      <c r="I32" s="37"/>
      <c r="J32" s="37"/>
      <c r="K32" s="37"/>
      <c r="L32" s="18"/>
      <c r="M32" s="19"/>
      <c r="N32" s="20"/>
      <c r="O32" s="21"/>
      <c r="P32" s="1" t="str">
        <f t="shared" si="3"/>
        <v/>
      </c>
    </row>
    <row r="33" spans="1:16" ht="16.8" customHeight="1" x14ac:dyDescent="0.45">
      <c r="A33" s="1"/>
      <c r="B33" s="5">
        <v>11</v>
      </c>
      <c r="C33" s="36"/>
      <c r="D33" s="36"/>
      <c r="E33" s="36"/>
      <c r="F33" s="37"/>
      <c r="G33" s="37"/>
      <c r="H33" s="37"/>
      <c r="I33" s="37"/>
      <c r="J33" s="37"/>
      <c r="K33" s="37"/>
      <c r="L33" s="18"/>
      <c r="M33" s="19"/>
      <c r="N33" s="20"/>
      <c r="O33" s="21"/>
      <c r="P33" s="1" t="str">
        <f t="shared" si="3"/>
        <v/>
      </c>
    </row>
    <row r="34" spans="1:16" ht="16.8" customHeight="1" x14ac:dyDescent="0.45">
      <c r="A34" s="1"/>
      <c r="B34" s="5">
        <v>12</v>
      </c>
      <c r="C34" s="36"/>
      <c r="D34" s="36"/>
      <c r="E34" s="36"/>
      <c r="F34" s="37"/>
      <c r="G34" s="37"/>
      <c r="H34" s="37"/>
      <c r="I34" s="37"/>
      <c r="J34" s="37"/>
      <c r="K34" s="37"/>
      <c r="L34" s="18"/>
      <c r="M34" s="19"/>
      <c r="N34" s="20"/>
      <c r="O34" s="21"/>
      <c r="P34" s="1" t="str">
        <f t="shared" si="3"/>
        <v/>
      </c>
    </row>
    <row r="35" spans="1:16" ht="16.8" customHeight="1" x14ac:dyDescent="0.45">
      <c r="A35" s="1"/>
      <c r="B35" s="5">
        <v>13</v>
      </c>
      <c r="C35" s="36"/>
      <c r="D35" s="36"/>
      <c r="E35" s="36"/>
      <c r="F35" s="37"/>
      <c r="G35" s="37"/>
      <c r="H35" s="37"/>
      <c r="I35" s="37"/>
      <c r="J35" s="37"/>
      <c r="K35" s="37"/>
      <c r="L35" s="18"/>
      <c r="M35" s="19"/>
      <c r="N35" s="20"/>
      <c r="O35" s="21"/>
      <c r="P35" s="1" t="str">
        <f t="shared" si="3"/>
        <v/>
      </c>
    </row>
    <row r="36" spans="1:16" ht="16.8" customHeight="1" x14ac:dyDescent="0.45">
      <c r="A36" s="1"/>
      <c r="B36" s="5">
        <v>14</v>
      </c>
      <c r="C36" s="36"/>
      <c r="D36" s="36"/>
      <c r="E36" s="36"/>
      <c r="F36" s="37"/>
      <c r="G36" s="37"/>
      <c r="H36" s="37"/>
      <c r="I36" s="37"/>
      <c r="J36" s="37"/>
      <c r="K36" s="37"/>
      <c r="L36" s="18"/>
      <c r="M36" s="19"/>
      <c r="N36" s="20"/>
      <c r="O36" s="21"/>
      <c r="P36" s="1" t="str">
        <f t="shared" si="3"/>
        <v/>
      </c>
    </row>
    <row r="37" spans="1:16" ht="16.8" customHeight="1" x14ac:dyDescent="0.45">
      <c r="A37" s="1"/>
      <c r="B37" s="5">
        <v>15</v>
      </c>
      <c r="C37" s="36"/>
      <c r="D37" s="36"/>
      <c r="E37" s="36"/>
      <c r="F37" s="37"/>
      <c r="G37" s="37"/>
      <c r="H37" s="37"/>
      <c r="I37" s="37"/>
      <c r="J37" s="37"/>
      <c r="K37" s="37"/>
      <c r="L37" s="18"/>
      <c r="M37" s="19"/>
      <c r="N37" s="20"/>
      <c r="O37" s="21"/>
      <c r="P37" s="1" t="str">
        <f t="shared" si="3"/>
        <v/>
      </c>
    </row>
    <row r="38" spans="1:16" ht="16.8" customHeight="1" x14ac:dyDescent="0.45">
      <c r="A38" s="1"/>
      <c r="B38" s="5">
        <v>16</v>
      </c>
      <c r="C38" s="36"/>
      <c r="D38" s="36"/>
      <c r="E38" s="36"/>
      <c r="F38" s="37"/>
      <c r="G38" s="37"/>
      <c r="H38" s="37"/>
      <c r="I38" s="37"/>
      <c r="J38" s="37"/>
      <c r="K38" s="37"/>
      <c r="L38" s="18"/>
      <c r="M38" s="19"/>
      <c r="N38" s="20"/>
      <c r="O38" s="21"/>
      <c r="P38" s="1" t="str">
        <f t="shared" si="3"/>
        <v/>
      </c>
    </row>
    <row r="39" spans="1:16" ht="16.8" customHeight="1" x14ac:dyDescent="0.45">
      <c r="A39" s="1"/>
      <c r="B39" s="5">
        <v>17</v>
      </c>
      <c r="C39" s="36"/>
      <c r="D39" s="36"/>
      <c r="E39" s="36"/>
      <c r="F39" s="37"/>
      <c r="G39" s="37"/>
      <c r="H39" s="37"/>
      <c r="I39" s="37"/>
      <c r="J39" s="37"/>
      <c r="K39" s="37"/>
      <c r="L39" s="18"/>
      <c r="M39" s="19"/>
      <c r="N39" s="20"/>
      <c r="O39" s="21"/>
      <c r="P39" s="1" t="str">
        <f t="shared" si="3"/>
        <v/>
      </c>
    </row>
    <row r="40" spans="1:16" ht="16.8" customHeight="1" x14ac:dyDescent="0.45">
      <c r="A40" s="1"/>
      <c r="B40" s="5">
        <v>18</v>
      </c>
      <c r="C40" s="36"/>
      <c r="D40" s="36"/>
      <c r="E40" s="36"/>
      <c r="F40" s="37"/>
      <c r="G40" s="37"/>
      <c r="H40" s="37"/>
      <c r="I40" s="37"/>
      <c r="J40" s="37"/>
      <c r="K40" s="37"/>
      <c r="L40" s="18"/>
      <c r="M40" s="19"/>
      <c r="N40" s="20"/>
      <c r="O40" s="21"/>
      <c r="P40" s="1" t="str">
        <f t="shared" si="3"/>
        <v/>
      </c>
    </row>
    <row r="41" spans="1:16" ht="16.8" customHeight="1" x14ac:dyDescent="0.45">
      <c r="A41" s="1"/>
      <c r="B41" s="5">
        <v>19</v>
      </c>
      <c r="C41" s="36"/>
      <c r="D41" s="36"/>
      <c r="E41" s="36"/>
      <c r="F41" s="37"/>
      <c r="G41" s="37"/>
      <c r="H41" s="37"/>
      <c r="I41" s="37"/>
      <c r="J41" s="37"/>
      <c r="K41" s="37"/>
      <c r="L41" s="18"/>
      <c r="M41" s="19"/>
      <c r="N41" s="20"/>
      <c r="O41" s="21"/>
      <c r="P41" s="1" t="str">
        <f t="shared" si="3"/>
        <v/>
      </c>
    </row>
    <row r="42" spans="1:16" ht="16.8" customHeight="1" x14ac:dyDescent="0.45">
      <c r="A42" s="1"/>
      <c r="B42" s="5">
        <v>20</v>
      </c>
      <c r="C42" s="36"/>
      <c r="D42" s="36"/>
      <c r="E42" s="36"/>
      <c r="F42" s="37"/>
      <c r="G42" s="37"/>
      <c r="H42" s="37"/>
      <c r="I42" s="37"/>
      <c r="J42" s="37"/>
      <c r="K42" s="37"/>
      <c r="L42" s="18"/>
      <c r="M42" s="19"/>
      <c r="N42" s="20"/>
      <c r="O42" s="21"/>
      <c r="P42" s="1" t="str">
        <f t="shared" si="3"/>
        <v/>
      </c>
    </row>
    <row r="43" spans="1:16" ht="16.8" customHeight="1" x14ac:dyDescent="0.45">
      <c r="A43" s="1"/>
      <c r="B43" s="5">
        <v>21</v>
      </c>
      <c r="C43" s="36"/>
      <c r="D43" s="36"/>
      <c r="E43" s="36"/>
      <c r="F43" s="37"/>
      <c r="G43" s="37"/>
      <c r="H43" s="37"/>
      <c r="I43" s="37"/>
      <c r="J43" s="37"/>
      <c r="K43" s="37"/>
      <c r="L43" s="18"/>
      <c r="M43" s="19"/>
      <c r="N43" s="20"/>
      <c r="O43" s="21"/>
      <c r="P43" s="1" t="str">
        <f t="shared" si="3"/>
        <v/>
      </c>
    </row>
    <row r="44" spans="1:16" ht="16.8" customHeight="1" x14ac:dyDescent="0.45">
      <c r="A44" s="1"/>
      <c r="B44" s="5">
        <v>22</v>
      </c>
      <c r="C44" s="36"/>
      <c r="D44" s="36"/>
      <c r="E44" s="36"/>
      <c r="F44" s="37"/>
      <c r="G44" s="37"/>
      <c r="H44" s="37"/>
      <c r="I44" s="37"/>
      <c r="J44" s="37"/>
      <c r="K44" s="37"/>
      <c r="L44" s="18"/>
      <c r="M44" s="19"/>
      <c r="N44" s="20"/>
      <c r="O44" s="21"/>
      <c r="P44" s="1" t="str">
        <f t="shared" si="3"/>
        <v/>
      </c>
    </row>
    <row r="45" spans="1:16" ht="16.8" customHeight="1" x14ac:dyDescent="0.45">
      <c r="A45" s="1"/>
      <c r="B45" s="5">
        <v>23</v>
      </c>
      <c r="C45" s="36"/>
      <c r="D45" s="36"/>
      <c r="E45" s="36"/>
      <c r="F45" s="37"/>
      <c r="G45" s="37"/>
      <c r="H45" s="37"/>
      <c r="I45" s="37"/>
      <c r="J45" s="37"/>
      <c r="K45" s="37"/>
      <c r="L45" s="18"/>
      <c r="M45" s="19"/>
      <c r="N45" s="20"/>
      <c r="O45" s="21"/>
      <c r="P45" s="1" t="str">
        <f t="shared" si="3"/>
        <v/>
      </c>
    </row>
    <row r="46" spans="1:16" ht="16.8" customHeight="1" x14ac:dyDescent="0.45">
      <c r="A46" s="1"/>
      <c r="B46" s="5">
        <v>24</v>
      </c>
      <c r="C46" s="36"/>
      <c r="D46" s="36"/>
      <c r="E46" s="36"/>
      <c r="F46" s="37"/>
      <c r="G46" s="37"/>
      <c r="H46" s="37"/>
      <c r="I46" s="37"/>
      <c r="J46" s="37"/>
      <c r="K46" s="37"/>
      <c r="L46" s="18"/>
      <c r="M46" s="19"/>
      <c r="N46" s="20"/>
      <c r="O46" s="21"/>
      <c r="P46" s="1" t="str">
        <f t="shared" si="3"/>
        <v/>
      </c>
    </row>
    <row r="47" spans="1:16" ht="16.8" customHeight="1" x14ac:dyDescent="0.45">
      <c r="A47" s="1"/>
      <c r="B47" s="5">
        <v>25</v>
      </c>
      <c r="C47" s="36"/>
      <c r="D47" s="36"/>
      <c r="E47" s="36"/>
      <c r="F47" s="37"/>
      <c r="G47" s="37"/>
      <c r="H47" s="37"/>
      <c r="I47" s="37"/>
      <c r="J47" s="37"/>
      <c r="K47" s="37"/>
      <c r="L47" s="18"/>
      <c r="M47" s="19"/>
      <c r="N47" s="20"/>
      <c r="O47" s="21"/>
      <c r="P47" s="1" t="str">
        <f t="shared" si="3"/>
        <v/>
      </c>
    </row>
    <row r="48" spans="1:16" ht="16.8" customHeight="1" x14ac:dyDescent="0.45">
      <c r="A48" s="1"/>
      <c r="B48" s="5">
        <v>26</v>
      </c>
      <c r="C48" s="36"/>
      <c r="D48" s="36"/>
      <c r="E48" s="36"/>
      <c r="F48" s="37"/>
      <c r="G48" s="37"/>
      <c r="H48" s="37"/>
      <c r="I48" s="37"/>
      <c r="J48" s="37"/>
      <c r="K48" s="37"/>
      <c r="L48" s="18"/>
      <c r="M48" s="19"/>
      <c r="N48" s="20"/>
      <c r="O48" s="21"/>
      <c r="P48" s="1" t="str">
        <f t="shared" si="3"/>
        <v/>
      </c>
    </row>
    <row r="49" spans="1:16" ht="16.8" customHeight="1" x14ac:dyDescent="0.45">
      <c r="A49" s="1"/>
      <c r="B49" s="5">
        <v>27</v>
      </c>
      <c r="C49" s="36"/>
      <c r="D49" s="36"/>
      <c r="E49" s="36"/>
      <c r="F49" s="37"/>
      <c r="G49" s="37"/>
      <c r="H49" s="37"/>
      <c r="I49" s="37"/>
      <c r="J49" s="37"/>
      <c r="K49" s="37"/>
      <c r="L49" s="18"/>
      <c r="M49" s="19"/>
      <c r="N49" s="20"/>
      <c r="O49" s="21"/>
      <c r="P49" s="1" t="str">
        <f t="shared" si="3"/>
        <v/>
      </c>
    </row>
    <row r="50" spans="1:16" ht="16.8" customHeight="1" x14ac:dyDescent="0.45">
      <c r="A50" s="1"/>
      <c r="B50" s="5">
        <v>28</v>
      </c>
      <c r="C50" s="36"/>
      <c r="D50" s="36"/>
      <c r="E50" s="36"/>
      <c r="F50" s="37"/>
      <c r="G50" s="37"/>
      <c r="H50" s="37"/>
      <c r="I50" s="37"/>
      <c r="J50" s="37"/>
      <c r="K50" s="37"/>
      <c r="L50" s="18"/>
      <c r="M50" s="19"/>
      <c r="N50" s="20"/>
      <c r="O50" s="21"/>
      <c r="P50" s="1" t="str">
        <f t="shared" si="3"/>
        <v/>
      </c>
    </row>
    <row r="51" spans="1:16" ht="16.8" customHeight="1" x14ac:dyDescent="0.45">
      <c r="A51" s="1"/>
      <c r="B51" s="5">
        <v>29</v>
      </c>
      <c r="C51" s="36"/>
      <c r="D51" s="36"/>
      <c r="E51" s="36"/>
      <c r="F51" s="37"/>
      <c r="G51" s="37"/>
      <c r="H51" s="37"/>
      <c r="I51" s="37"/>
      <c r="J51" s="37"/>
      <c r="K51" s="37"/>
      <c r="L51" s="18"/>
      <c r="M51" s="19"/>
      <c r="N51" s="20"/>
      <c r="O51" s="21"/>
      <c r="P51" s="1" t="str">
        <f t="shared" si="3"/>
        <v/>
      </c>
    </row>
    <row r="52" spans="1:16" ht="16.8" customHeight="1" x14ac:dyDescent="0.45">
      <c r="A52" s="1"/>
      <c r="B52" s="5">
        <v>30</v>
      </c>
      <c r="C52" s="36"/>
      <c r="D52" s="36"/>
      <c r="E52" s="36"/>
      <c r="F52" s="37"/>
      <c r="G52" s="37"/>
      <c r="H52" s="37"/>
      <c r="I52" s="37"/>
      <c r="J52" s="37"/>
      <c r="K52" s="37"/>
      <c r="L52" s="18"/>
      <c r="M52" s="19"/>
      <c r="N52" s="20"/>
      <c r="O52" s="21"/>
      <c r="P52" s="1" t="str">
        <f t="shared" si="3"/>
        <v/>
      </c>
    </row>
    <row r="53" spans="1:16" ht="16.8" customHeight="1" x14ac:dyDescent="0.45">
      <c r="A53" s="1"/>
      <c r="B53" s="5">
        <v>31</v>
      </c>
      <c r="C53" s="36"/>
      <c r="D53" s="36"/>
      <c r="E53" s="36"/>
      <c r="F53" s="37"/>
      <c r="G53" s="37"/>
      <c r="H53" s="37"/>
      <c r="I53" s="37"/>
      <c r="J53" s="37"/>
      <c r="K53" s="37"/>
      <c r="L53" s="18"/>
      <c r="M53" s="19"/>
      <c r="N53" s="20"/>
      <c r="O53" s="21"/>
      <c r="P53" s="1" t="str">
        <f t="shared" si="3"/>
        <v/>
      </c>
    </row>
    <row r="54" spans="1:16" ht="16.8" customHeight="1" x14ac:dyDescent="0.45">
      <c r="A54" s="1"/>
      <c r="B54" s="5">
        <v>32</v>
      </c>
      <c r="C54" s="36"/>
      <c r="D54" s="36"/>
      <c r="E54" s="36"/>
      <c r="F54" s="37"/>
      <c r="G54" s="37"/>
      <c r="H54" s="37"/>
      <c r="I54" s="37"/>
      <c r="J54" s="37"/>
      <c r="K54" s="37"/>
      <c r="L54" s="18"/>
      <c r="M54" s="19"/>
      <c r="N54" s="20"/>
      <c r="O54" s="21"/>
      <c r="P54" s="1" t="str">
        <f t="shared" si="3"/>
        <v/>
      </c>
    </row>
    <row r="55" spans="1:16" ht="16.8" customHeight="1" x14ac:dyDescent="0.45">
      <c r="A55" s="1"/>
      <c r="B55" s="5">
        <v>33</v>
      </c>
      <c r="C55" s="36"/>
      <c r="D55" s="36"/>
      <c r="E55" s="36"/>
      <c r="F55" s="37"/>
      <c r="G55" s="37"/>
      <c r="H55" s="37"/>
      <c r="I55" s="37"/>
      <c r="J55" s="37"/>
      <c r="K55" s="37"/>
      <c r="L55" s="18"/>
      <c r="M55" s="19"/>
      <c r="N55" s="20"/>
      <c r="O55" s="21"/>
      <c r="P55" s="1" t="str">
        <f t="shared" si="3"/>
        <v/>
      </c>
    </row>
    <row r="56" spans="1:16" ht="16.8" customHeight="1" x14ac:dyDescent="0.45">
      <c r="A56" s="1"/>
      <c r="B56" s="5">
        <v>34</v>
      </c>
      <c r="C56" s="36"/>
      <c r="D56" s="36"/>
      <c r="E56" s="36"/>
      <c r="F56" s="37"/>
      <c r="G56" s="37"/>
      <c r="H56" s="37"/>
      <c r="I56" s="37"/>
      <c r="J56" s="37"/>
      <c r="K56" s="37"/>
      <c r="L56" s="18"/>
      <c r="M56" s="19"/>
      <c r="N56" s="20"/>
      <c r="O56" s="21"/>
      <c r="P56" s="1" t="str">
        <f t="shared" si="3"/>
        <v/>
      </c>
    </row>
    <row r="57" spans="1:16" ht="16.8" customHeight="1" x14ac:dyDescent="0.45">
      <c r="A57" s="1"/>
      <c r="B57" s="5">
        <v>35</v>
      </c>
      <c r="C57" s="36"/>
      <c r="D57" s="36"/>
      <c r="E57" s="36"/>
      <c r="F57" s="37"/>
      <c r="G57" s="37"/>
      <c r="H57" s="37"/>
      <c r="I57" s="37"/>
      <c r="J57" s="37"/>
      <c r="K57" s="37"/>
      <c r="L57" s="18"/>
      <c r="M57" s="19"/>
      <c r="N57" s="20"/>
      <c r="O57" s="21"/>
      <c r="P57" s="1" t="str">
        <f t="shared" si="3"/>
        <v/>
      </c>
    </row>
    <row r="58" spans="1:16" ht="16.8" customHeight="1" x14ac:dyDescent="0.45">
      <c r="A58" s="1"/>
      <c r="B58" s="5">
        <v>36</v>
      </c>
      <c r="C58" s="36"/>
      <c r="D58" s="36"/>
      <c r="E58" s="36"/>
      <c r="F58" s="37"/>
      <c r="G58" s="37"/>
      <c r="H58" s="37"/>
      <c r="I58" s="37"/>
      <c r="J58" s="37"/>
      <c r="K58" s="37"/>
      <c r="L58" s="18"/>
      <c r="M58" s="19"/>
      <c r="N58" s="20"/>
      <c r="O58" s="21"/>
      <c r="P58" s="1" t="str">
        <f t="shared" si="3"/>
        <v/>
      </c>
    </row>
    <row r="59" spans="1:16" ht="16.8" customHeight="1" x14ac:dyDescent="0.45">
      <c r="A59" s="1"/>
      <c r="B59" s="5">
        <v>37</v>
      </c>
      <c r="C59" s="36"/>
      <c r="D59" s="36"/>
      <c r="E59" s="36"/>
      <c r="F59" s="37"/>
      <c r="G59" s="37"/>
      <c r="H59" s="37"/>
      <c r="I59" s="37"/>
      <c r="J59" s="37"/>
      <c r="K59" s="37"/>
      <c r="L59" s="18"/>
      <c r="M59" s="19"/>
      <c r="N59" s="20"/>
      <c r="O59" s="21"/>
      <c r="P59" s="1" t="str">
        <f t="shared" si="3"/>
        <v/>
      </c>
    </row>
    <row r="60" spans="1:16" ht="16.8" customHeight="1" x14ac:dyDescent="0.45">
      <c r="A60" s="1"/>
      <c r="B60" s="5">
        <v>38</v>
      </c>
      <c r="C60" s="36"/>
      <c r="D60" s="36"/>
      <c r="E60" s="36"/>
      <c r="F60" s="37"/>
      <c r="G60" s="37"/>
      <c r="H60" s="37"/>
      <c r="I60" s="37"/>
      <c r="J60" s="37"/>
      <c r="K60" s="37"/>
      <c r="L60" s="18"/>
      <c r="M60" s="19"/>
      <c r="N60" s="20"/>
      <c r="O60" s="21"/>
      <c r="P60" s="1" t="str">
        <f t="shared" si="3"/>
        <v/>
      </c>
    </row>
    <row r="61" spans="1:16" ht="16.8" customHeight="1" x14ac:dyDescent="0.45">
      <c r="A61" s="1"/>
      <c r="B61" s="5">
        <v>39</v>
      </c>
      <c r="C61" s="36"/>
      <c r="D61" s="36"/>
      <c r="E61" s="36"/>
      <c r="F61" s="37"/>
      <c r="G61" s="37"/>
      <c r="H61" s="37"/>
      <c r="I61" s="37"/>
      <c r="J61" s="37"/>
      <c r="K61" s="37"/>
      <c r="L61" s="18"/>
      <c r="M61" s="19"/>
      <c r="N61" s="20"/>
      <c r="O61" s="21"/>
      <c r="P61" s="1" t="str">
        <f t="shared" si="3"/>
        <v/>
      </c>
    </row>
    <row r="62" spans="1:16" ht="16.8" customHeight="1" x14ac:dyDescent="0.45">
      <c r="A62" s="1"/>
      <c r="B62" s="5">
        <v>40</v>
      </c>
      <c r="C62" s="36"/>
      <c r="D62" s="36"/>
      <c r="E62" s="36"/>
      <c r="F62" s="37"/>
      <c r="G62" s="37"/>
      <c r="H62" s="37"/>
      <c r="I62" s="37"/>
      <c r="J62" s="37"/>
      <c r="K62" s="37"/>
      <c r="L62" s="18"/>
      <c r="M62" s="19"/>
      <c r="N62" s="20"/>
      <c r="O62" s="21"/>
      <c r="P62" s="1" t="str">
        <f t="shared" si="3"/>
        <v/>
      </c>
    </row>
    <row r="63" spans="1:16" ht="16.8" customHeight="1" x14ac:dyDescent="0.45">
      <c r="A63" s="1"/>
      <c r="B63" s="5">
        <v>41</v>
      </c>
      <c r="C63" s="36"/>
      <c r="D63" s="36"/>
      <c r="E63" s="36"/>
      <c r="F63" s="37"/>
      <c r="G63" s="37"/>
      <c r="H63" s="37"/>
      <c r="I63" s="37"/>
      <c r="J63" s="37"/>
      <c r="K63" s="37"/>
      <c r="L63" s="18"/>
      <c r="M63" s="19"/>
      <c r="N63" s="20"/>
      <c r="O63" s="21"/>
      <c r="P63" s="1" t="str">
        <f t="shared" si="3"/>
        <v/>
      </c>
    </row>
    <row r="64" spans="1:16" ht="16.8" customHeight="1" x14ac:dyDescent="0.45">
      <c r="A64" s="1"/>
      <c r="B64" s="5">
        <v>42</v>
      </c>
      <c r="C64" s="36"/>
      <c r="D64" s="36"/>
      <c r="E64" s="36"/>
      <c r="F64" s="37"/>
      <c r="G64" s="37"/>
      <c r="H64" s="37"/>
      <c r="I64" s="37"/>
      <c r="J64" s="37"/>
      <c r="K64" s="37"/>
      <c r="L64" s="18"/>
      <c r="M64" s="19"/>
      <c r="N64" s="20"/>
      <c r="O64" s="21"/>
      <c r="P64" s="1" t="str">
        <f t="shared" si="3"/>
        <v/>
      </c>
    </row>
    <row r="65" spans="1:16" ht="16.8" customHeight="1" x14ac:dyDescent="0.45">
      <c r="A65" s="1"/>
      <c r="B65" s="5">
        <v>43</v>
      </c>
      <c r="C65" s="36"/>
      <c r="D65" s="36"/>
      <c r="E65" s="36"/>
      <c r="F65" s="37"/>
      <c r="G65" s="37"/>
      <c r="H65" s="37"/>
      <c r="I65" s="37"/>
      <c r="J65" s="37"/>
      <c r="K65" s="37"/>
      <c r="L65" s="18"/>
      <c r="M65" s="19"/>
      <c r="N65" s="20"/>
      <c r="O65" s="21"/>
      <c r="P65" s="1" t="str">
        <f t="shared" si="3"/>
        <v/>
      </c>
    </row>
    <row r="66" spans="1:16" ht="16.8" customHeight="1" x14ac:dyDescent="0.45">
      <c r="A66" s="1"/>
      <c r="B66" s="5">
        <v>44</v>
      </c>
      <c r="C66" s="36"/>
      <c r="D66" s="36"/>
      <c r="E66" s="36"/>
      <c r="F66" s="37"/>
      <c r="G66" s="37"/>
      <c r="H66" s="37"/>
      <c r="I66" s="37"/>
      <c r="J66" s="37"/>
      <c r="K66" s="37"/>
      <c r="L66" s="18"/>
      <c r="M66" s="19"/>
      <c r="N66" s="20"/>
      <c r="O66" s="21"/>
      <c r="P66" s="1" t="str">
        <f t="shared" si="3"/>
        <v/>
      </c>
    </row>
    <row r="67" spans="1:16" ht="16.8" customHeight="1" x14ac:dyDescent="0.45">
      <c r="A67" s="1"/>
      <c r="B67" s="5">
        <v>45</v>
      </c>
      <c r="C67" s="36"/>
      <c r="D67" s="36"/>
      <c r="E67" s="36"/>
      <c r="F67" s="37"/>
      <c r="G67" s="37"/>
      <c r="H67" s="37"/>
      <c r="I67" s="37"/>
      <c r="J67" s="37"/>
      <c r="K67" s="37"/>
      <c r="L67" s="18"/>
      <c r="M67" s="19"/>
      <c r="N67" s="20"/>
      <c r="O67" s="21"/>
      <c r="P67" s="1" t="str">
        <f t="shared" si="3"/>
        <v/>
      </c>
    </row>
    <row r="68" spans="1:16" ht="16.8" customHeight="1" x14ac:dyDescent="0.45">
      <c r="A68" s="1"/>
      <c r="B68" s="5">
        <v>46</v>
      </c>
      <c r="C68" s="36"/>
      <c r="D68" s="36"/>
      <c r="E68" s="36"/>
      <c r="F68" s="37"/>
      <c r="G68" s="37"/>
      <c r="H68" s="37"/>
      <c r="I68" s="37"/>
      <c r="J68" s="37"/>
      <c r="K68" s="37"/>
      <c r="L68" s="18"/>
      <c r="M68" s="19"/>
      <c r="N68" s="20"/>
      <c r="O68" s="21"/>
      <c r="P68" s="1" t="str">
        <f t="shared" si="3"/>
        <v/>
      </c>
    </row>
    <row r="69" spans="1:16" ht="16.8" customHeight="1" x14ac:dyDescent="0.45">
      <c r="A69" s="1"/>
      <c r="B69" s="5">
        <v>47</v>
      </c>
      <c r="C69" s="36"/>
      <c r="D69" s="36"/>
      <c r="E69" s="36"/>
      <c r="F69" s="37"/>
      <c r="G69" s="37"/>
      <c r="H69" s="37"/>
      <c r="I69" s="37"/>
      <c r="J69" s="37"/>
      <c r="K69" s="37"/>
      <c r="L69" s="18"/>
      <c r="M69" s="19"/>
      <c r="N69" s="20"/>
      <c r="O69" s="21"/>
      <c r="P69" s="1" t="str">
        <f t="shared" si="3"/>
        <v/>
      </c>
    </row>
    <row r="70" spans="1:16" ht="16.8" customHeight="1" x14ac:dyDescent="0.45">
      <c r="A70" s="1"/>
      <c r="B70" s="5">
        <v>48</v>
      </c>
      <c r="C70" s="36"/>
      <c r="D70" s="36"/>
      <c r="E70" s="36"/>
      <c r="F70" s="37"/>
      <c r="G70" s="37"/>
      <c r="H70" s="37"/>
      <c r="I70" s="37"/>
      <c r="J70" s="37"/>
      <c r="K70" s="37"/>
      <c r="L70" s="18"/>
      <c r="M70" s="19"/>
      <c r="N70" s="20"/>
      <c r="O70" s="21"/>
      <c r="P70" s="1" t="str">
        <f t="shared" si="3"/>
        <v/>
      </c>
    </row>
    <row r="71" spans="1:16" ht="16.8" customHeight="1" x14ac:dyDescent="0.45">
      <c r="A71" s="1"/>
      <c r="B71" s="5">
        <v>49</v>
      </c>
      <c r="C71" s="36"/>
      <c r="D71" s="36"/>
      <c r="E71" s="36"/>
      <c r="F71" s="37"/>
      <c r="G71" s="37"/>
      <c r="H71" s="37"/>
      <c r="I71" s="37"/>
      <c r="J71" s="37"/>
      <c r="K71" s="37"/>
      <c r="L71" s="18"/>
      <c r="M71" s="19"/>
      <c r="N71" s="20"/>
      <c r="O71" s="21"/>
      <c r="P71" s="1" t="str">
        <f t="shared" si="3"/>
        <v/>
      </c>
    </row>
    <row r="72" spans="1:16" ht="16.8" customHeight="1" x14ac:dyDescent="0.45">
      <c r="A72" s="1"/>
      <c r="B72" s="5">
        <v>50</v>
      </c>
      <c r="C72" s="36"/>
      <c r="D72" s="36"/>
      <c r="E72" s="36"/>
      <c r="F72" s="37"/>
      <c r="G72" s="37"/>
      <c r="H72" s="37"/>
      <c r="I72" s="37"/>
      <c r="J72" s="37"/>
      <c r="K72" s="37"/>
      <c r="L72" s="18"/>
      <c r="M72" s="19"/>
      <c r="N72" s="20"/>
      <c r="O72" s="21"/>
      <c r="P72" s="1" t="str">
        <f t="shared" si="3"/>
        <v/>
      </c>
    </row>
    <row r="73" spans="1:16" ht="16.8" customHeight="1" x14ac:dyDescent="0.45">
      <c r="B73" s="22" t="s">
        <v>46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74" spans="1:16" ht="16.8" customHeight="1" x14ac:dyDescent="0.45">
      <c r="B74" s="23" t="s">
        <v>47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</row>
  </sheetData>
  <sheetProtection sheet="1" objects="1" scenarios="1" selectLockedCells="1"/>
  <mergeCells count="152">
    <mergeCell ref="C71:E71"/>
    <mergeCell ref="F71:K71"/>
    <mergeCell ref="C72:E72"/>
    <mergeCell ref="F72:K72"/>
    <mergeCell ref="C68:E68"/>
    <mergeCell ref="F68:K68"/>
    <mergeCell ref="C69:E69"/>
    <mergeCell ref="F69:K69"/>
    <mergeCell ref="C70:E70"/>
    <mergeCell ref="F70:K70"/>
    <mergeCell ref="C65:E65"/>
    <mergeCell ref="F65:K65"/>
    <mergeCell ref="C66:E66"/>
    <mergeCell ref="F66:K66"/>
    <mergeCell ref="C67:E67"/>
    <mergeCell ref="F67:K67"/>
    <mergeCell ref="C62:E62"/>
    <mergeCell ref="F62:K62"/>
    <mergeCell ref="C63:E63"/>
    <mergeCell ref="F63:K63"/>
    <mergeCell ref="C64:E64"/>
    <mergeCell ref="F64:K64"/>
    <mergeCell ref="C59:E59"/>
    <mergeCell ref="F59:K59"/>
    <mergeCell ref="C60:E60"/>
    <mergeCell ref="F60:K60"/>
    <mergeCell ref="C61:E61"/>
    <mergeCell ref="F61:K61"/>
    <mergeCell ref="C56:E56"/>
    <mergeCell ref="F56:K56"/>
    <mergeCell ref="C57:E57"/>
    <mergeCell ref="F57:K57"/>
    <mergeCell ref="C58:E58"/>
    <mergeCell ref="F58:K58"/>
    <mergeCell ref="C53:E53"/>
    <mergeCell ref="F53:K53"/>
    <mergeCell ref="C54:E54"/>
    <mergeCell ref="F54:K54"/>
    <mergeCell ref="C55:E55"/>
    <mergeCell ref="F55:K55"/>
    <mergeCell ref="C50:E50"/>
    <mergeCell ref="F50:K50"/>
    <mergeCell ref="C51:E51"/>
    <mergeCell ref="F51:K51"/>
    <mergeCell ref="C52:E52"/>
    <mergeCell ref="F52:K52"/>
    <mergeCell ref="C47:E47"/>
    <mergeCell ref="F47:K47"/>
    <mergeCell ref="C48:E48"/>
    <mergeCell ref="F48:K48"/>
    <mergeCell ref="C49:E49"/>
    <mergeCell ref="F49:K49"/>
    <mergeCell ref="C44:E44"/>
    <mergeCell ref="F44:K44"/>
    <mergeCell ref="C45:E45"/>
    <mergeCell ref="F45:K45"/>
    <mergeCell ref="C46:E46"/>
    <mergeCell ref="F46:K46"/>
    <mergeCell ref="C41:E41"/>
    <mergeCell ref="F41:K41"/>
    <mergeCell ref="C42:E42"/>
    <mergeCell ref="F42:K42"/>
    <mergeCell ref="C43:E43"/>
    <mergeCell ref="F43:K43"/>
    <mergeCell ref="C38:E38"/>
    <mergeCell ref="F38:K38"/>
    <mergeCell ref="C39:E39"/>
    <mergeCell ref="F39:K39"/>
    <mergeCell ref="C40:E40"/>
    <mergeCell ref="F40:K40"/>
    <mergeCell ref="C35:E35"/>
    <mergeCell ref="F35:K35"/>
    <mergeCell ref="C36:E36"/>
    <mergeCell ref="F36:K36"/>
    <mergeCell ref="C37:E37"/>
    <mergeCell ref="F37:K37"/>
    <mergeCell ref="C32:E32"/>
    <mergeCell ref="F32:K32"/>
    <mergeCell ref="C33:E33"/>
    <mergeCell ref="F33:K33"/>
    <mergeCell ref="C34:E34"/>
    <mergeCell ref="F34:K34"/>
    <mergeCell ref="C29:E29"/>
    <mergeCell ref="F29:K29"/>
    <mergeCell ref="C30:E30"/>
    <mergeCell ref="F30:K30"/>
    <mergeCell ref="C31:E31"/>
    <mergeCell ref="F31:K31"/>
    <mergeCell ref="C26:E26"/>
    <mergeCell ref="F26:K26"/>
    <mergeCell ref="C27:E27"/>
    <mergeCell ref="F27:K27"/>
    <mergeCell ref="C28:E28"/>
    <mergeCell ref="F28:K28"/>
    <mergeCell ref="AA17:AA18"/>
    <mergeCell ref="B21:B22"/>
    <mergeCell ref="C21:E22"/>
    <mergeCell ref="F21:K22"/>
    <mergeCell ref="L21:L22"/>
    <mergeCell ref="M21:N21"/>
    <mergeCell ref="O21:O22"/>
    <mergeCell ref="R21:S21"/>
    <mergeCell ref="R22:S22"/>
    <mergeCell ref="Q15:Q16"/>
    <mergeCell ref="U15:U16"/>
    <mergeCell ref="Y15:Y16"/>
    <mergeCell ref="B17:B18"/>
    <mergeCell ref="D17:D18"/>
    <mergeCell ref="G17:G18"/>
    <mergeCell ref="I17:I18"/>
    <mergeCell ref="L17:M18"/>
    <mergeCell ref="N17:N18"/>
    <mergeCell ref="O17:O18"/>
    <mergeCell ref="Q17:Q18"/>
    <mergeCell ref="U17:U18"/>
    <mergeCell ref="Y17:Z18"/>
    <mergeCell ref="Q11:Q12"/>
    <mergeCell ref="U11:U12"/>
    <mergeCell ref="Y11:Y12"/>
    <mergeCell ref="B13:B14"/>
    <mergeCell ref="D13:D14"/>
    <mergeCell ref="G13:G14"/>
    <mergeCell ref="I13:I14"/>
    <mergeCell ref="L13:L14"/>
    <mergeCell ref="N13:N14"/>
    <mergeCell ref="Q13:Q14"/>
    <mergeCell ref="U13:U14"/>
    <mergeCell ref="Y13:Y14"/>
    <mergeCell ref="B73:O73"/>
    <mergeCell ref="B74:O74"/>
    <mergeCell ref="A2:O2"/>
    <mergeCell ref="K3:O3"/>
    <mergeCell ref="K5:O5"/>
    <mergeCell ref="E7:F7"/>
    <mergeCell ref="B11:B12"/>
    <mergeCell ref="D11:D12"/>
    <mergeCell ref="G11:G12"/>
    <mergeCell ref="I11:I12"/>
    <mergeCell ref="L11:L12"/>
    <mergeCell ref="N11:N12"/>
    <mergeCell ref="B15:B16"/>
    <mergeCell ref="D15:D16"/>
    <mergeCell ref="G15:G16"/>
    <mergeCell ref="I15:I16"/>
    <mergeCell ref="L15:L16"/>
    <mergeCell ref="N15:N16"/>
    <mergeCell ref="C23:E23"/>
    <mergeCell ref="F23:K23"/>
    <mergeCell ref="C24:E24"/>
    <mergeCell ref="F24:K24"/>
    <mergeCell ref="C25:E25"/>
    <mergeCell ref="F25:K25"/>
  </mergeCells>
  <phoneticPr fontId="2"/>
  <conditionalFormatting sqref="S11:S18 W11:W18 AA11:AA16">
    <cfRule type="cellIs" dxfId="0" priority="1" operator="greaterThan">
      <formula>$E$7</formula>
    </cfRule>
  </conditionalFormatting>
  <dataValidations count="6">
    <dataValidation type="whole" imeMode="off" allowBlank="1" showInputMessage="1" showErrorMessage="1" sqref="O23:O72">
      <formula1>0</formula1>
      <formula2>5</formula2>
    </dataValidation>
    <dataValidation imeMode="hiragana" allowBlank="1" showInputMessage="1" showErrorMessage="1" sqref="K5:O5 K3:O3 C23:K72"/>
    <dataValidation type="whole" imeMode="off" allowBlank="1" showInputMessage="1" showErrorMessage="1" sqref="M21:N22 E75:F1048576">
      <formula1>1</formula1>
      <formula2>11</formula2>
    </dataValidation>
    <dataValidation type="whole" imeMode="off" allowBlank="1" showInputMessage="1" showErrorMessage="1" sqref="N23:N72">
      <formula1>0</formula1>
      <formula2>11</formula2>
    </dataValidation>
    <dataValidation imeMode="off" allowBlank="1" showInputMessage="1" showErrorMessage="1" sqref="L21:L22 D6:D10 I10:J10 N10:O10 S10:S18 T14:T18 AA10:AA16 T10:T11 W10:W18 O11:O16 F14:F20 F9:F11 L23:M72 E9:E20 J11:J18 D75:D1048576"/>
    <dataValidation type="whole" imeMode="off" allowBlank="1" showInputMessage="1" showErrorMessage="1" sqref="E7:F7">
      <formula1>1</formula1>
      <formula2>5</formula2>
    </dataValidation>
  </dataValidations>
  <pageMargins left="0.51181102362204722" right="0.11811023622047245" top="0.55118110236220474" bottom="0.15748031496062992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入力シート</vt:lpstr>
      <vt:lpstr>入力における注意事項</vt:lpstr>
      <vt:lpstr>入力シート!Print_Area</vt:lpstr>
      <vt:lpstr>入力における注意事項!Print_Area</vt:lpstr>
      <vt:lpstr>入力シート!Print_Titles</vt:lpstr>
      <vt:lpstr>入力における注意事項!Print_Titles</vt:lpstr>
    </vt:vector>
  </TitlesOfParts>
  <Company>西宮市役所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工</dc:creator>
  <cp:lastModifiedBy>三井　あかね</cp:lastModifiedBy>
  <cp:lastPrinted>2023-11-20T05:16:18Z</cp:lastPrinted>
  <dcterms:created xsi:type="dcterms:W3CDTF">2023-11-14T00:24:28Z</dcterms:created>
  <dcterms:modified xsi:type="dcterms:W3CDTF">2023-11-21T00:22:31Z</dcterms:modified>
</cp:coreProperties>
</file>