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nms70510\Desktop\R8市HP\"/>
    </mc:Choice>
  </mc:AlternateContent>
  <xr:revisionPtr revIDLastSave="0" documentId="13_ncr:1_{A47EC19B-9E8A-4D5E-86D4-11A073616A58}" xr6:coauthVersionLast="47" xr6:coauthVersionMax="47" xr10:uidLastSave="{00000000-0000-0000-0000-000000000000}"/>
  <bookViews>
    <workbookView xWindow="-120" yWindow="-120" windowWidth="20730" windowHeight="11310" tabRatio="599" xr2:uid="{00000000-000D-0000-FFFF-FFFF00000000}"/>
  </bookViews>
  <sheets>
    <sheet name="様式１" sheetId="33" r:id="rId1"/>
    <sheet name="様式２ー１" sheetId="28" r:id="rId2"/>
    <sheet name="様式２ー２" sheetId="30" r:id="rId3"/>
    <sheet name="様式２ー３" sheetId="22" r:id="rId4"/>
    <sheet name="様式３" sheetId="35" r:id="rId5"/>
    <sheet name="様式４" sheetId="10" r:id="rId6"/>
    <sheet name="別紙１" sheetId="11" r:id="rId7"/>
    <sheet name="別紙２" sheetId="23" r:id="rId8"/>
    <sheet name="様式２－３（記入例2）" sheetId="27" state="hidden" r:id="rId9"/>
  </sheets>
  <definedNames>
    <definedName name="_xlnm._FilterDatabase" localSheetId="7" hidden="1">別紙２!$B$1:$D$2</definedName>
    <definedName name="_xlnm._FilterDatabase" localSheetId="2" hidden="1">様式２ー２!$B$1:$D$3</definedName>
    <definedName name="_xlnm.Print_Titles" localSheetId="7">別紙２!$1:$5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22" l="1"/>
  <c r="E3" i="22"/>
  <c r="D37" i="35"/>
  <c r="D10" i="10"/>
  <c r="D9" i="10"/>
  <c r="D8" i="10"/>
  <c r="D38" i="35"/>
  <c r="D36" i="35"/>
  <c r="E297" i="22" l="1"/>
  <c r="C297" i="22"/>
  <c r="E255" i="22"/>
  <c r="C255" i="22"/>
  <c r="E213" i="22"/>
  <c r="C213" i="22"/>
  <c r="E171" i="22"/>
  <c r="C171" i="22"/>
  <c r="E129" i="22"/>
  <c r="C129" i="22"/>
  <c r="E87" i="22"/>
  <c r="C87" i="22"/>
  <c r="E45" i="22"/>
  <c r="C45" i="22"/>
  <c r="C3" i="22"/>
  <c r="C328" i="22"/>
  <c r="C321" i="22"/>
  <c r="C314" i="22"/>
  <c r="C307" i="22"/>
  <c r="C300" i="22"/>
  <c r="C286" i="22"/>
  <c r="C279" i="22"/>
  <c r="C272" i="22"/>
  <c r="C265" i="22"/>
  <c r="C258" i="22"/>
  <c r="C244" i="22"/>
  <c r="C237" i="22"/>
  <c r="C230" i="22"/>
  <c r="C223" i="22"/>
  <c r="C216" i="22"/>
  <c r="C202" i="22"/>
  <c r="C195" i="22"/>
  <c r="C188" i="22"/>
  <c r="C181" i="22"/>
  <c r="C174" i="22"/>
  <c r="C160" i="22"/>
  <c r="C153" i="22"/>
  <c r="C146" i="22"/>
  <c r="C139" i="22"/>
  <c r="C132" i="22"/>
  <c r="C118" i="22"/>
  <c r="C111" i="22"/>
  <c r="C104" i="22"/>
  <c r="C97" i="22"/>
  <c r="C90" i="22"/>
  <c r="C76" i="22"/>
  <c r="C69" i="22"/>
  <c r="C62" i="22"/>
  <c r="C55" i="22"/>
  <c r="C48" i="22"/>
  <c r="C34" i="22"/>
  <c r="C27" i="22"/>
  <c r="C20" i="22"/>
  <c r="C13" i="22"/>
  <c r="C8" i="33"/>
  <c r="D27" i="10"/>
  <c r="D26" i="10"/>
  <c r="D25" i="10"/>
  <c r="B3" i="30"/>
  <c r="F3" i="30"/>
  <c r="D3" i="33"/>
  <c r="F4" i="28"/>
</calcChain>
</file>

<file path=xl/sharedStrings.xml><?xml version="1.0" encoding="utf-8"?>
<sst xmlns="http://schemas.openxmlformats.org/spreadsheetml/2006/main" count="1158" uniqueCount="453">
  <si>
    <t>－</t>
    <phoneticPr fontId="2"/>
  </si>
  <si>
    <t>その他</t>
    <rPh sb="2" eb="3">
      <t>タ</t>
    </rPh>
    <phoneticPr fontId="2"/>
  </si>
  <si>
    <t>１　見積、入札に関する件</t>
    <rPh sb="2" eb="4">
      <t>ミツモリ</t>
    </rPh>
    <rPh sb="5" eb="7">
      <t>ニュウサツ</t>
    </rPh>
    <rPh sb="8" eb="9">
      <t>カン</t>
    </rPh>
    <rPh sb="11" eb="12">
      <t>ケン</t>
    </rPh>
    <phoneticPr fontId="2"/>
  </si>
  <si>
    <t>１　契約締結に関する件</t>
    <rPh sb="2" eb="4">
      <t>ケイヤク</t>
    </rPh>
    <rPh sb="4" eb="6">
      <t>テイケツ</t>
    </rPh>
    <rPh sb="7" eb="8">
      <t>カン</t>
    </rPh>
    <rPh sb="10" eb="11">
      <t>ケン</t>
    </rPh>
    <phoneticPr fontId="2"/>
  </si>
  <si>
    <t>１　その他契約に関する件</t>
    <rPh sb="4" eb="5">
      <t>タ</t>
    </rPh>
    <rPh sb="5" eb="7">
      <t>ケイヤク</t>
    </rPh>
    <rPh sb="8" eb="9">
      <t>カン</t>
    </rPh>
    <rPh sb="11" eb="12">
      <t>ケン</t>
    </rPh>
    <phoneticPr fontId="2"/>
  </si>
  <si>
    <t>１　契約金、保証金の請求受領に関する件</t>
    <rPh sb="2" eb="5">
      <t>ケイヤクキン</t>
    </rPh>
    <rPh sb="6" eb="9">
      <t>ホショウキン</t>
    </rPh>
    <rPh sb="10" eb="12">
      <t>セイキュウ</t>
    </rPh>
    <rPh sb="12" eb="14">
      <t>ジュリョウ</t>
    </rPh>
    <rPh sb="15" eb="16">
      <t>カン</t>
    </rPh>
    <rPh sb="18" eb="19">
      <t>ケン</t>
    </rPh>
    <phoneticPr fontId="2"/>
  </si>
  <si>
    <t>（受任者）</t>
    <rPh sb="1" eb="3">
      <t>ジュニン</t>
    </rPh>
    <rPh sb="3" eb="4">
      <t>シャ</t>
    </rPh>
    <phoneticPr fontId="2"/>
  </si>
  <si>
    <t>委任事項</t>
    <rPh sb="0" eb="2">
      <t>イニン</t>
    </rPh>
    <rPh sb="2" eb="4">
      <t>ジコウ</t>
    </rPh>
    <phoneticPr fontId="2"/>
  </si>
  <si>
    <t>１　復代理人選任に関する件</t>
    <rPh sb="2" eb="3">
      <t>フク</t>
    </rPh>
    <rPh sb="3" eb="5">
      <t>ダイリ</t>
    </rPh>
    <rPh sb="5" eb="6">
      <t>ニン</t>
    </rPh>
    <rPh sb="6" eb="8">
      <t>センニン</t>
    </rPh>
    <rPh sb="9" eb="10">
      <t>カン</t>
    </rPh>
    <rPh sb="12" eb="13">
      <t>ケン</t>
    </rPh>
    <phoneticPr fontId="2"/>
  </si>
  <si>
    <t>西宮市</t>
    <rPh sb="0" eb="3">
      <t>ニシノミヤシ</t>
    </rPh>
    <phoneticPr fontId="2"/>
  </si>
  <si>
    <t>（様式２－２）</t>
    <rPh sb="1" eb="3">
      <t>ヨウシキ</t>
    </rPh>
    <phoneticPr fontId="2"/>
  </si>
  <si>
    <t>（様式２－１）</t>
    <rPh sb="1" eb="3">
      <t>ヨウシキ</t>
    </rPh>
    <phoneticPr fontId="2"/>
  </si>
  <si>
    <t>区分</t>
    <rPh sb="0" eb="2">
      <t>クブン</t>
    </rPh>
    <phoneticPr fontId="2"/>
  </si>
  <si>
    <t>登録業種
コード</t>
    <rPh sb="0" eb="2">
      <t>トウロク</t>
    </rPh>
    <rPh sb="2" eb="4">
      <t>ギョウシュ</t>
    </rPh>
    <phoneticPr fontId="2"/>
  </si>
  <si>
    <t>西宮市長</t>
    <rPh sb="0" eb="1">
      <t>ニシ</t>
    </rPh>
    <rPh sb="1" eb="2">
      <t>ミヤ</t>
    </rPh>
    <rPh sb="2" eb="4">
      <t>シチョウ</t>
    </rPh>
    <phoneticPr fontId="2"/>
  </si>
  <si>
    <t>西宮市上下水道事業管理者</t>
    <rPh sb="0" eb="3">
      <t>ニシノミヤシ</t>
    </rPh>
    <rPh sb="3" eb="5">
      <t>ジョウゲ</t>
    </rPh>
    <rPh sb="5" eb="7">
      <t>スイドウ</t>
    </rPh>
    <rPh sb="7" eb="9">
      <t>ジギョウ</t>
    </rPh>
    <rPh sb="9" eb="12">
      <t>カンリシャ</t>
    </rPh>
    <phoneticPr fontId="2"/>
  </si>
  <si>
    <t>西宮市病院事業管理者</t>
    <rPh sb="0" eb="3">
      <t>ニシノミヤシ</t>
    </rPh>
    <rPh sb="3" eb="5">
      <t>ビョウイン</t>
    </rPh>
    <rPh sb="5" eb="7">
      <t>ジギョウ</t>
    </rPh>
    <rPh sb="7" eb="10">
      <t>カンリシャ</t>
    </rPh>
    <phoneticPr fontId="2"/>
  </si>
  <si>
    <t>西宮市長</t>
    <rPh sb="0" eb="2">
      <t>ニシノミヤ</t>
    </rPh>
    <rPh sb="2" eb="4">
      <t>シチョウ</t>
    </rPh>
    <phoneticPr fontId="2"/>
  </si>
  <si>
    <t>１.元請　2.下請</t>
  </si>
  <si>
    <t>19 元請・下請区分</t>
    <rPh sb="3" eb="5">
      <t>モトウケ</t>
    </rPh>
    <rPh sb="6" eb="8">
      <t>シタウケ</t>
    </rPh>
    <rPh sb="8" eb="10">
      <t>クブン</t>
    </rPh>
    <phoneticPr fontId="10"/>
  </si>
  <si>
    <t>17 発注者</t>
    <rPh sb="3" eb="6">
      <t>ハッチュウシャ</t>
    </rPh>
    <phoneticPr fontId="10"/>
  </si>
  <si>
    <t>16 契約件名</t>
    <rPh sb="3" eb="5">
      <t>ケイヤク</t>
    </rPh>
    <rPh sb="5" eb="7">
      <t>ケンメイ</t>
    </rPh>
    <phoneticPr fontId="10"/>
  </si>
  <si>
    <t>15 受注条件等</t>
    <rPh sb="3" eb="5">
      <t>ジュチュウ</t>
    </rPh>
    <rPh sb="5" eb="7">
      <t>ジョウケン</t>
    </rPh>
    <rPh sb="7" eb="8">
      <t>ナド</t>
    </rPh>
    <phoneticPr fontId="10"/>
  </si>
  <si>
    <t>14 業務名</t>
    <rPh sb="3" eb="5">
      <t>ギョウム</t>
    </rPh>
    <rPh sb="5" eb="6">
      <t>メイ</t>
    </rPh>
    <phoneticPr fontId="10"/>
  </si>
  <si>
    <t>13 分類番号</t>
    <rPh sb="3" eb="5">
      <t>ブンルイ</t>
    </rPh>
    <rPh sb="5" eb="7">
      <t>バンゴウ</t>
    </rPh>
    <phoneticPr fontId="10"/>
  </si>
  <si>
    <t>整理番号</t>
    <rPh sb="0" eb="2">
      <t>セイリ</t>
    </rPh>
    <rPh sb="2" eb="4">
      <t>バンゴウ</t>
    </rPh>
    <phoneticPr fontId="10"/>
  </si>
  <si>
    <t>登録業種コード</t>
    <rPh sb="0" eb="2">
      <t>トウロク</t>
    </rPh>
    <rPh sb="2" eb="4">
      <t>ギョウシュ</t>
    </rPh>
    <phoneticPr fontId="10"/>
  </si>
  <si>
    <t>商号又は名称</t>
    <rPh sb="0" eb="2">
      <t>ショウゴウ</t>
    </rPh>
    <rPh sb="2" eb="3">
      <t>マタ</t>
    </rPh>
    <rPh sb="4" eb="6">
      <t>メイショウ</t>
    </rPh>
    <phoneticPr fontId="10"/>
  </si>
  <si>
    <t>（様式２－３）</t>
    <rPh sb="1" eb="3">
      <t>ヨウシキ</t>
    </rPh>
    <phoneticPr fontId="10"/>
  </si>
  <si>
    <t>ソフトウェア開発・保守（ホストコンピュータ）</t>
    <rPh sb="6" eb="8">
      <t>カイハツ</t>
    </rPh>
    <rPh sb="9" eb="11">
      <t>ホシュ</t>
    </rPh>
    <phoneticPr fontId="10"/>
  </si>
  <si>
    <t>環境測定装置の保守点検</t>
    <rPh sb="0" eb="2">
      <t>カンキョウ</t>
    </rPh>
    <rPh sb="2" eb="4">
      <t>ソクテイ</t>
    </rPh>
    <rPh sb="4" eb="6">
      <t>ソウチ</t>
    </rPh>
    <rPh sb="7" eb="9">
      <t>ホシュ</t>
    </rPh>
    <rPh sb="9" eb="11">
      <t>テンケン</t>
    </rPh>
    <phoneticPr fontId="10"/>
  </si>
  <si>
    <t>分類番号</t>
    <rPh sb="0" eb="2">
      <t>ブンルイ</t>
    </rPh>
    <rPh sb="2" eb="4">
      <t>バンゴウ</t>
    </rPh>
    <phoneticPr fontId="10"/>
  </si>
  <si>
    <t>大分類</t>
    <rPh sb="0" eb="3">
      <t>ダイブンルイ</t>
    </rPh>
    <phoneticPr fontId="10"/>
  </si>
  <si>
    <t>（別紙２）</t>
    <rPh sb="1" eb="3">
      <t>ベッシ</t>
    </rPh>
    <phoneticPr fontId="10"/>
  </si>
  <si>
    <t>○○コンサルタント　株式会社</t>
    <phoneticPr fontId="2"/>
  </si>
  <si>
    <t>記入しないでください</t>
    <phoneticPr fontId="2"/>
  </si>
  <si>
    <t>○○社製ホストコンピュータに限る。</t>
    <rPh sb="2" eb="3">
      <t>シャ</t>
    </rPh>
    <rPh sb="3" eb="4">
      <t>セイ</t>
    </rPh>
    <rPh sb="14" eb="15">
      <t>カギ</t>
    </rPh>
    <phoneticPr fontId="2"/>
  </si>
  <si>
    <t>○○社、△△社、□□社製の装置に限る。</t>
    <rPh sb="2" eb="3">
      <t>シャ</t>
    </rPh>
    <rPh sb="6" eb="7">
      <t>シャ</t>
    </rPh>
    <rPh sb="10" eb="11">
      <t>シャ</t>
    </rPh>
    <rPh sb="11" eb="12">
      <t>セイ</t>
    </rPh>
    <rPh sb="13" eb="15">
      <t>ソウチ</t>
    </rPh>
    <rPh sb="16" eb="17">
      <t>カギ</t>
    </rPh>
    <phoneticPr fontId="2"/>
  </si>
  <si>
    <t>○○市</t>
    <rPh sb="2" eb="3">
      <t>シ</t>
    </rPh>
    <phoneticPr fontId="2"/>
  </si>
  <si>
    <t>△△市</t>
    <rPh sb="2" eb="3">
      <t>シ</t>
    </rPh>
    <phoneticPr fontId="2"/>
  </si>
  <si>
    <t>□□市</t>
    <rPh sb="2" eb="3">
      <t>シ</t>
    </rPh>
    <phoneticPr fontId="2"/>
  </si>
  <si>
    <t>○○（株）</t>
    <rPh sb="3" eb="4">
      <t>カブ</t>
    </rPh>
    <phoneticPr fontId="2"/>
  </si>
  <si>
    <t>○○システム構築業務</t>
    <rPh sb="6" eb="8">
      <t>コウチク</t>
    </rPh>
    <rPh sb="8" eb="10">
      <t>ギョウム</t>
    </rPh>
    <phoneticPr fontId="2"/>
  </si>
  <si>
    <t>□□台帳管理システム改修業務</t>
    <rPh sb="2" eb="4">
      <t>ダイチョウ</t>
    </rPh>
    <rPh sb="4" eb="6">
      <t>カンリ</t>
    </rPh>
    <rPh sb="10" eb="12">
      <t>カイシュウ</t>
    </rPh>
    <rPh sb="12" eb="14">
      <t>ギョウム</t>
    </rPh>
    <phoneticPr fontId="2"/>
  </si>
  <si>
    <t>○○測定機器保守点検業務</t>
    <rPh sb="2" eb="4">
      <t>ソクテイ</t>
    </rPh>
    <rPh sb="4" eb="6">
      <t>キキ</t>
    </rPh>
    <rPh sb="6" eb="8">
      <t>ホシュ</t>
    </rPh>
    <rPh sb="8" eb="10">
      <t>テンケン</t>
    </rPh>
    <rPh sb="10" eb="12">
      <t>ギョウム</t>
    </rPh>
    <phoneticPr fontId="2"/>
  </si>
  <si>
    <t>△△測定装置点検整備業務</t>
    <rPh sb="2" eb="4">
      <t>ソクテイ</t>
    </rPh>
    <rPh sb="4" eb="6">
      <t>ソウチ</t>
    </rPh>
    <rPh sb="6" eb="8">
      <t>テンケン</t>
    </rPh>
    <rPh sb="8" eb="10">
      <t>セイビ</t>
    </rPh>
    <rPh sb="10" eb="12">
      <t>ギョウム</t>
    </rPh>
    <phoneticPr fontId="2"/>
  </si>
  <si>
    <t>（別紙１）</t>
    <rPh sb="1" eb="3">
      <t>ベッシ</t>
    </rPh>
    <phoneticPr fontId="2"/>
  </si>
  <si>
    <t>1.元請　2.下請</t>
  </si>
  <si>
    <t>①元請 2.下請</t>
  </si>
  <si>
    <t>契約実績</t>
    <rPh sb="0" eb="2">
      <t>ケイヤク</t>
    </rPh>
    <rPh sb="2" eb="4">
      <t>ジッセキ</t>
    </rPh>
    <phoneticPr fontId="2"/>
  </si>
  <si>
    <t>※ 契約実績欄には、平成２５年１月から平成２６年１０月までの間に受託した契約の実績を記入してください。</t>
    <rPh sb="2" eb="4">
      <t>ケイヤク</t>
    </rPh>
    <rPh sb="4" eb="6">
      <t>ジッセキ</t>
    </rPh>
    <rPh sb="6" eb="7">
      <t>ラン</t>
    </rPh>
    <rPh sb="42" eb="44">
      <t>キニュウ</t>
    </rPh>
    <phoneticPr fontId="2"/>
  </si>
  <si>
    <t>円</t>
    <rPh sb="0" eb="1">
      <t>エン</t>
    </rPh>
    <phoneticPr fontId="2"/>
  </si>
  <si>
    <t>18 契約金額（税込み）</t>
    <rPh sb="3" eb="5">
      <t>ケイヤク</t>
    </rPh>
    <rPh sb="5" eb="7">
      <t>キンガク</t>
    </rPh>
    <rPh sb="8" eb="10">
      <t>ゼイコ</t>
    </rPh>
    <phoneticPr fontId="10"/>
  </si>
  <si>
    <t>データ入力</t>
    <rPh sb="3" eb="5">
      <t>ニュウリョク</t>
    </rPh>
    <phoneticPr fontId="2"/>
  </si>
  <si>
    <t>なし</t>
    <phoneticPr fontId="2"/>
  </si>
  <si>
    <t>68</t>
    <phoneticPr fontId="2"/>
  </si>
  <si>
    <t xml:space="preserve"> なし</t>
    <phoneticPr fontId="2"/>
  </si>
  <si>
    <t>年</t>
    <rPh sb="0" eb="1">
      <t>ネン</t>
    </rPh>
    <phoneticPr fontId="2"/>
  </si>
  <si>
    <t>千円</t>
    <rPh sb="0" eb="2">
      <t>センエン</t>
    </rPh>
    <phoneticPr fontId="2"/>
  </si>
  <si>
    <t>名</t>
    <rPh sb="0" eb="1">
      <t>メイ</t>
    </rPh>
    <phoneticPr fontId="2"/>
  </si>
  <si>
    <t>・法人の場合は法務局の証明書</t>
    <rPh sb="1" eb="3">
      <t>ホウジン</t>
    </rPh>
    <rPh sb="4" eb="6">
      <t>バアイ</t>
    </rPh>
    <rPh sb="7" eb="10">
      <t>ホウムキョク</t>
    </rPh>
    <rPh sb="11" eb="14">
      <t>ショウメイショ</t>
    </rPh>
    <phoneticPr fontId="2"/>
  </si>
  <si>
    <t>・個人の場合は市区町村長の証明書</t>
    <phoneticPr fontId="2"/>
  </si>
  <si>
    <t>・現在事項全部証明書は不可</t>
    <rPh sb="1" eb="3">
      <t>ゲンザイ</t>
    </rPh>
    <rPh sb="3" eb="5">
      <t>ジコウ</t>
    </rPh>
    <rPh sb="5" eb="7">
      <t>ゼンブ</t>
    </rPh>
    <rPh sb="7" eb="10">
      <t>ショウメイショ</t>
    </rPh>
    <rPh sb="11" eb="12">
      <t>フ</t>
    </rPh>
    <rPh sb="12" eb="13">
      <t>カ</t>
    </rPh>
    <phoneticPr fontId="2"/>
  </si>
  <si>
    <t>・青色申告の場合は、貸借対照表及び損益計算書も提出すること</t>
    <phoneticPr fontId="2"/>
  </si>
  <si>
    <t>① 競争入札参加資格審査申請書（様式２-１ ２-２ ２-３）</t>
    <rPh sb="2" eb="4">
      <t>キョウソウ</t>
    </rPh>
    <rPh sb="4" eb="6">
      <t>ニュウサツ</t>
    </rPh>
    <rPh sb="6" eb="8">
      <t>サンカ</t>
    </rPh>
    <rPh sb="8" eb="10">
      <t>シカク</t>
    </rPh>
    <rPh sb="10" eb="12">
      <t>シンサ</t>
    </rPh>
    <rPh sb="12" eb="14">
      <t>シンセイ</t>
    </rPh>
    <rPh sb="14" eb="15">
      <t>ショ</t>
    </rPh>
    <rPh sb="16" eb="18">
      <t>ヨウシキ</t>
    </rPh>
    <phoneticPr fontId="2"/>
  </si>
  <si>
    <t>所定様式</t>
    <rPh sb="0" eb="2">
      <t>ショテイ</t>
    </rPh>
    <rPh sb="2" eb="4">
      <t>ヨウシキ</t>
    </rPh>
    <phoneticPr fontId="2"/>
  </si>
  <si>
    <t>写し</t>
    <rPh sb="0" eb="1">
      <t>ウツ</t>
    </rPh>
    <phoneticPr fontId="2"/>
  </si>
  <si>
    <t>・法人の場合「その３の３」法人税及び消費税等について未納税額のない証明</t>
    <rPh sb="4" eb="6">
      <t>バアイ</t>
    </rPh>
    <phoneticPr fontId="2"/>
  </si>
  <si>
    <t>・個人の場合「その３の２」所得税及び消費税等について未納税額のない証明</t>
    <phoneticPr fontId="2"/>
  </si>
  <si>
    <t>西宮市
確認欄</t>
    <rPh sb="0" eb="3">
      <t>ニシノミヤシ</t>
    </rPh>
    <rPh sb="4" eb="6">
      <t>カクニン</t>
    </rPh>
    <rPh sb="6" eb="7">
      <t>ラン</t>
    </rPh>
    <phoneticPr fontId="2"/>
  </si>
  <si>
    <t>提　出　書　類　の　名　称　と　様　式　等</t>
    <phoneticPr fontId="2"/>
  </si>
  <si>
    <t>千円</t>
    <rPh sb="0" eb="1">
      <t>セン</t>
    </rPh>
    <rPh sb="1" eb="2">
      <t>エン</t>
    </rPh>
    <phoneticPr fontId="2"/>
  </si>
  <si>
    <t>２.契約先</t>
    <rPh sb="2" eb="4">
      <t>ケイヤク</t>
    </rPh>
    <rPh sb="4" eb="5">
      <t>サキ</t>
    </rPh>
    <phoneticPr fontId="2"/>
  </si>
  <si>
    <t>② 暴力団排除に関する誓約書（様式３）</t>
    <rPh sb="2" eb="5">
      <t>ボウリョクダン</t>
    </rPh>
    <rPh sb="5" eb="7">
      <t>ハイジョ</t>
    </rPh>
    <rPh sb="8" eb="9">
      <t>カン</t>
    </rPh>
    <rPh sb="11" eb="14">
      <t>セイヤクショ</t>
    </rPh>
    <rPh sb="15" eb="17">
      <t>ヨウシキ</t>
    </rPh>
    <phoneticPr fontId="2"/>
  </si>
  <si>
    <t>西宮市</t>
  </si>
  <si>
    <t>（委任者）</t>
    <phoneticPr fontId="2"/>
  </si>
  <si>
    <t>暴力団排除に関する誓約書</t>
    <rPh sb="0" eb="3">
      <t>ボウリョクダン</t>
    </rPh>
    <rPh sb="3" eb="5">
      <t>ハイジョ</t>
    </rPh>
    <rPh sb="6" eb="7">
      <t>カン</t>
    </rPh>
    <rPh sb="9" eb="12">
      <t>セイヤクショ</t>
    </rPh>
    <phoneticPr fontId="2"/>
  </si>
  <si>
    <t>記</t>
  </si>
  <si>
    <t>　</t>
  </si>
  <si>
    <t>以上</t>
  </si>
  <si>
    <t>西宮市上下水道事業管理者</t>
  </si>
  <si>
    <t>西宮市病院事業管理者</t>
  </si>
  <si>
    <t>西宮市長</t>
    <phoneticPr fontId="2"/>
  </si>
  <si>
    <t>代表者・受任者区分＊</t>
    <rPh sb="0" eb="3">
      <t>ダイヒョウシャ</t>
    </rPh>
    <rPh sb="4" eb="6">
      <t>ジュニン</t>
    </rPh>
    <rPh sb="6" eb="7">
      <t>シャ</t>
    </rPh>
    <rPh sb="7" eb="9">
      <t>クブン</t>
    </rPh>
    <phoneticPr fontId="2"/>
  </si>
  <si>
    <t>フリガナ＊</t>
    <phoneticPr fontId="2"/>
  </si>
  <si>
    <t>商号又は名称＊</t>
    <rPh sb="0" eb="2">
      <t>ショウゴウ</t>
    </rPh>
    <rPh sb="2" eb="3">
      <t>マタ</t>
    </rPh>
    <rPh sb="4" eb="6">
      <t>メイショウ</t>
    </rPh>
    <phoneticPr fontId="2"/>
  </si>
  <si>
    <t>郵便番号＊</t>
    <rPh sb="0" eb="4">
      <t>ユウビンバンゴウ</t>
    </rPh>
    <phoneticPr fontId="2"/>
  </si>
  <si>
    <t>所在地＊</t>
    <rPh sb="0" eb="3">
      <t>ショザイチ</t>
    </rPh>
    <phoneticPr fontId="2"/>
  </si>
  <si>
    <t>電話番号＊</t>
    <rPh sb="0" eb="2">
      <t>デンワ</t>
    </rPh>
    <rPh sb="2" eb="4">
      <t>バンゴウ</t>
    </rPh>
    <phoneticPr fontId="2"/>
  </si>
  <si>
    <t>１.希望登録業種コード＊</t>
    <rPh sb="2" eb="4">
      <t>キボウ</t>
    </rPh>
    <rPh sb="4" eb="6">
      <t>トウロク</t>
    </rPh>
    <rPh sb="6" eb="8">
      <t>ギョウシュ</t>
    </rPh>
    <phoneticPr fontId="2"/>
  </si>
  <si>
    <t>提出書類一覧表兼表紙</t>
    <rPh sb="0" eb="2">
      <t>テイシュツ</t>
    </rPh>
    <rPh sb="2" eb="4">
      <t>ショルイ</t>
    </rPh>
    <rPh sb="4" eb="6">
      <t>イチラン</t>
    </rPh>
    <rPh sb="6" eb="7">
      <t>ヒョウ</t>
    </rPh>
    <rPh sb="7" eb="8">
      <t>ケン</t>
    </rPh>
    <rPh sb="8" eb="10">
      <t>ヒョウシ</t>
    </rPh>
    <phoneticPr fontId="2"/>
  </si>
  <si>
    <t>（様式１）</t>
    <rPh sb="1" eb="3">
      <t>ヨウシキ</t>
    </rPh>
    <phoneticPr fontId="2"/>
  </si>
  <si>
    <t>(様式３）</t>
    <phoneticPr fontId="2"/>
  </si>
  <si>
    <t>１ 中小企業者以外　２ 中小企業者</t>
  </si>
  <si>
    <t>し、暴力団を利することとならないように、下記の事項について誓約します。</t>
  </si>
  <si>
    <t>１　西宮市契約等に係る事務からの暴力団排除に関する要綱（以下「要綱」という。）第２条第３号</t>
  </si>
  <si>
    <t>２　暴力団等に該当しないことを確認するために、西宮市が兵庫県西宮警察署長及び兵庫県甲子園警</t>
  </si>
  <si>
    <t>３　前項の照会に当たり、西宮市が要綱第２条第５号に規定する役員等についての名簿その他の必要</t>
  </si>
  <si>
    <t>　な情報（以下「役員名簿等の情報」という。）の提出を求めたときは、申請者は、その役員等から</t>
  </si>
  <si>
    <t>　とならないよう必要な措置を実施するため、西宮市長、教育委員会等（要綱第２条第１０号に規定</t>
  </si>
  <si>
    <t>(様式４）</t>
    <phoneticPr fontId="2"/>
  </si>
  <si>
    <t>委 　任　 状</t>
    <phoneticPr fontId="2"/>
  </si>
  <si>
    <t>　私は、この競争入札参加資格審査申請に当たり「西宮市暴力団の排除の推進に関する条例」を遵守</t>
    <rPh sb="19" eb="20">
      <t>ア</t>
    </rPh>
    <phoneticPr fontId="2"/>
  </si>
  <si>
    <t>商号又は名称 ＊</t>
    <phoneticPr fontId="2"/>
  </si>
  <si>
    <t>希望登録業種コード ＊</t>
    <rPh sb="0" eb="2">
      <t>キボウ</t>
    </rPh>
    <rPh sb="2" eb="4">
      <t>トウロク</t>
    </rPh>
    <rPh sb="4" eb="6">
      <t>ギョウシュ</t>
    </rPh>
    <phoneticPr fontId="2"/>
  </si>
  <si>
    <t>登録業種を一つ選び、様式２－１の「1.希望登録業種コード」欄に登録業種コードを記入してください。</t>
    <phoneticPr fontId="2"/>
  </si>
  <si>
    <t>登 録 業 種 コ ー ド 表</t>
    <rPh sb="0" eb="1">
      <t>ノボル</t>
    </rPh>
    <rPh sb="2" eb="3">
      <t>ロク</t>
    </rPh>
    <rPh sb="4" eb="5">
      <t>ギョウ</t>
    </rPh>
    <rPh sb="6" eb="7">
      <t>タネ</t>
    </rPh>
    <rPh sb="14" eb="15">
      <t>ヒョウ</t>
    </rPh>
    <phoneticPr fontId="2"/>
  </si>
  <si>
    <t>※　提出書類が不足している場合、必要な事項が記入されていない場合は受理できません。</t>
    <rPh sb="2" eb="4">
      <t>テイシュツ</t>
    </rPh>
    <rPh sb="4" eb="6">
      <t>ショルイ</t>
    </rPh>
    <rPh sb="7" eb="9">
      <t>フソク</t>
    </rPh>
    <rPh sb="13" eb="15">
      <t>バアイ</t>
    </rPh>
    <rPh sb="16" eb="18">
      <t>ヒツヨウ</t>
    </rPh>
    <rPh sb="19" eb="21">
      <t>ジコウ</t>
    </rPh>
    <rPh sb="22" eb="23">
      <t>キ</t>
    </rPh>
    <rPh sb="23" eb="24">
      <t>ニュウ</t>
    </rPh>
    <rPh sb="30" eb="32">
      <t>バアイ</t>
    </rPh>
    <rPh sb="33" eb="35">
      <t>ジュリ</t>
    </rPh>
    <phoneticPr fontId="2"/>
  </si>
  <si>
    <t>※　記入に関する注意事項は「申請の手引き」に記載しています。</t>
    <rPh sb="2" eb="3">
      <t>キ</t>
    </rPh>
    <rPh sb="3" eb="4">
      <t>ニュウ</t>
    </rPh>
    <rPh sb="5" eb="6">
      <t>カン</t>
    </rPh>
    <rPh sb="8" eb="10">
      <t>チュウイ</t>
    </rPh>
    <rPh sb="10" eb="12">
      <t>ジコウ</t>
    </rPh>
    <rPh sb="14" eb="16">
      <t>シンセイ</t>
    </rPh>
    <rPh sb="17" eb="19">
      <t>テビ</t>
    </rPh>
    <rPh sb="22" eb="24">
      <t>キサイ</t>
    </rPh>
    <phoneticPr fontId="2"/>
  </si>
  <si>
    <t>※　受任者契約の場合でも代表者が記名・押印してください。</t>
    <rPh sb="2" eb="4">
      <t>ジュニン</t>
    </rPh>
    <rPh sb="4" eb="5">
      <t>シャ</t>
    </rPh>
    <rPh sb="5" eb="7">
      <t>ケイヤク</t>
    </rPh>
    <rPh sb="8" eb="10">
      <t>バアイ</t>
    </rPh>
    <rPh sb="12" eb="15">
      <t>ダイヒョウシャ</t>
    </rPh>
    <rPh sb="16" eb="18">
      <t>キメイ</t>
    </rPh>
    <rPh sb="19" eb="21">
      <t>オウイン</t>
    </rPh>
    <phoneticPr fontId="2"/>
  </si>
  <si>
    <t>１　代表者（本店・本社）　　２　受任者（支店・支社等）</t>
  </si>
  <si>
    <t>希望登録業種コード＊</t>
    <rPh sb="0" eb="2">
      <t>キボウ</t>
    </rPh>
    <rPh sb="2" eb="4">
      <t>トウロク</t>
    </rPh>
    <rPh sb="4" eb="6">
      <t>ギョウシュ</t>
    </rPh>
    <phoneticPr fontId="2"/>
  </si>
  <si>
    <t>企業規模＊</t>
    <rPh sb="0" eb="2">
      <t>キギョウ</t>
    </rPh>
    <rPh sb="2" eb="4">
      <t>キボ</t>
    </rPh>
    <phoneticPr fontId="2"/>
  </si>
  <si>
    <t>この書類の内容に応対できる方</t>
    <rPh sb="2" eb="4">
      <t>ショルイ</t>
    </rPh>
    <rPh sb="5" eb="7">
      <t>ナイヨウ</t>
    </rPh>
    <rPh sb="8" eb="10">
      <t>オウタイ</t>
    </rPh>
    <rPh sb="13" eb="14">
      <t>カタ</t>
    </rPh>
    <phoneticPr fontId="2"/>
  </si>
  <si>
    <t>商号又は名称 ＊</t>
    <rPh sb="0" eb="2">
      <t>ショウゴウ</t>
    </rPh>
    <rPh sb="2" eb="3">
      <t>マタ</t>
    </rPh>
    <rPh sb="4" eb="6">
      <t>メイショウ</t>
    </rPh>
    <phoneticPr fontId="10"/>
  </si>
  <si>
    <t>希望登録業種コード ＊</t>
    <rPh sb="0" eb="2">
      <t>キボウ</t>
    </rPh>
    <rPh sb="2" eb="4">
      <t>トウロク</t>
    </rPh>
    <rPh sb="4" eb="6">
      <t>ギョウシュ</t>
    </rPh>
    <phoneticPr fontId="10"/>
  </si>
  <si>
    <t>（所   在   地）＊</t>
    <rPh sb="1" eb="2">
      <t>ショ</t>
    </rPh>
    <rPh sb="5" eb="6">
      <t>ザイ</t>
    </rPh>
    <rPh sb="9" eb="10">
      <t>チ</t>
    </rPh>
    <phoneticPr fontId="2"/>
  </si>
  <si>
    <t>（代表者職氏名）＊</t>
    <rPh sb="1" eb="4">
      <t>ダイヒョウシャ</t>
    </rPh>
    <rPh sb="4" eb="5">
      <t>ショク</t>
    </rPh>
    <rPh sb="5" eb="7">
      <t>シメイ</t>
    </rPh>
    <phoneticPr fontId="2"/>
  </si>
  <si>
    <t>申請者 （商号又は名称）＊</t>
    <rPh sb="0" eb="3">
      <t>シンセイシャ</t>
    </rPh>
    <rPh sb="5" eb="7">
      <t>ショウゴウ</t>
    </rPh>
    <rPh sb="7" eb="8">
      <t>マタ</t>
    </rPh>
    <rPh sb="9" eb="11">
      <t>メイショウ</t>
    </rPh>
    <phoneticPr fontId="2"/>
  </si>
  <si>
    <t>申請者　　（商号又は名称）＊</t>
    <rPh sb="0" eb="3">
      <t>シンセイシャ</t>
    </rPh>
    <rPh sb="6" eb="8">
      <t>ショウゴウ</t>
    </rPh>
    <rPh sb="8" eb="9">
      <t>マタ</t>
    </rPh>
    <rPh sb="10" eb="12">
      <t>メイショウ</t>
    </rPh>
    <phoneticPr fontId="2"/>
  </si>
  <si>
    <t>受任者職氏名＊</t>
    <rPh sb="0" eb="2">
      <t>ジュニン</t>
    </rPh>
    <rPh sb="2" eb="3">
      <t>シャ</t>
    </rPh>
    <rPh sb="3" eb="4">
      <t>ショク</t>
    </rPh>
    <rPh sb="4" eb="6">
      <t>シメイ</t>
    </rPh>
    <phoneticPr fontId="2"/>
  </si>
  <si>
    <t>申請者（商号又は名称）＊</t>
    <rPh sb="0" eb="3">
      <t>シンセイシャ</t>
    </rPh>
    <rPh sb="4" eb="6">
      <t>ショウゴウ</t>
    </rPh>
    <rPh sb="6" eb="7">
      <t>マタ</t>
    </rPh>
    <rPh sb="8" eb="10">
      <t>メイショウ</t>
    </rPh>
    <phoneticPr fontId="2"/>
  </si>
  <si>
    <t>申請者
確認欄</t>
    <rPh sb="0" eb="3">
      <t>シンセイシャ</t>
    </rPh>
    <rPh sb="4" eb="6">
      <t>カクニン</t>
    </rPh>
    <rPh sb="6" eb="7">
      <t>ラン</t>
    </rPh>
    <phoneticPr fontId="2"/>
  </si>
  <si>
    <t>ファックス番号</t>
    <rPh sb="5" eb="7">
      <t>バンゴウ</t>
    </rPh>
    <phoneticPr fontId="2"/>
  </si>
  <si>
    <t>資本金</t>
    <rPh sb="0" eb="3">
      <t>シホンキン</t>
    </rPh>
    <phoneticPr fontId="2"/>
  </si>
  <si>
    <t>売上高</t>
    <rPh sb="0" eb="2">
      <t>ウリアゲ</t>
    </rPh>
    <rPh sb="2" eb="3">
      <t>タカ</t>
    </rPh>
    <phoneticPr fontId="2"/>
  </si>
  <si>
    <t>営業年数</t>
    <rPh sb="0" eb="2">
      <t>エイギョウ</t>
    </rPh>
    <rPh sb="2" eb="4">
      <t>ネンスウ</t>
    </rPh>
    <phoneticPr fontId="2"/>
  </si>
  <si>
    <t>所属</t>
    <rPh sb="0" eb="2">
      <t>ショゾク</t>
    </rPh>
    <phoneticPr fontId="2"/>
  </si>
  <si>
    <t>物　品</t>
    <rPh sb="0" eb="1">
      <t>モノ</t>
    </rPh>
    <rPh sb="2" eb="3">
      <t>シナ</t>
    </rPh>
    <phoneticPr fontId="2"/>
  </si>
  <si>
    <t>４.主たる仕入先</t>
    <rPh sb="2" eb="3">
      <t>シュ</t>
    </rPh>
    <rPh sb="5" eb="7">
      <t>シイレ</t>
    </rPh>
    <rPh sb="7" eb="8">
      <t>サキ</t>
    </rPh>
    <phoneticPr fontId="2"/>
  </si>
  <si>
    <t>物品名</t>
    <rPh sb="0" eb="2">
      <t>ブッピン</t>
    </rPh>
    <rPh sb="2" eb="3">
      <t>メイ</t>
    </rPh>
    <phoneticPr fontId="2"/>
  </si>
  <si>
    <t>仕入先名</t>
    <rPh sb="0" eb="2">
      <t>シイレ</t>
    </rPh>
    <rPh sb="2" eb="3">
      <t>サキ</t>
    </rPh>
    <rPh sb="3" eb="4">
      <t>メイ</t>
    </rPh>
    <phoneticPr fontId="2"/>
  </si>
  <si>
    <t>５.契約時に使用する印鑑＊</t>
    <rPh sb="2" eb="4">
      <t>ケイヤク</t>
    </rPh>
    <rPh sb="4" eb="5">
      <t>ジ</t>
    </rPh>
    <rPh sb="6" eb="8">
      <t>シヨウ</t>
    </rPh>
    <rPh sb="10" eb="12">
      <t>インカン</t>
    </rPh>
    <phoneticPr fontId="2"/>
  </si>
  <si>
    <t>６.企業情報</t>
    <rPh sb="2" eb="4">
      <t>キギョウ</t>
    </rPh>
    <rPh sb="4" eb="6">
      <t>ジョウホウ</t>
    </rPh>
    <phoneticPr fontId="2"/>
  </si>
  <si>
    <t>８.許可・登録・届出等</t>
    <phoneticPr fontId="2"/>
  </si>
  <si>
    <t>９.主要な取引実績</t>
    <rPh sb="2" eb="4">
      <t>シュヨウ</t>
    </rPh>
    <rPh sb="5" eb="7">
      <t>トリヒキ</t>
    </rPh>
    <rPh sb="7" eb="9">
      <t>ジッセキ</t>
    </rPh>
    <phoneticPr fontId="2"/>
  </si>
  <si>
    <t>10.セールスポイント</t>
    <phoneticPr fontId="2"/>
  </si>
  <si>
    <t>　　業者」に該当する場合は「２」を、そうでない場合は「１」を選択してください。</t>
    <phoneticPr fontId="2"/>
  </si>
  <si>
    <t>代理店・特約店契約</t>
    <rPh sb="0" eb="3">
      <t>ダイリテン</t>
    </rPh>
    <rPh sb="4" eb="6">
      <t>トクヤク</t>
    </rPh>
    <rPh sb="6" eb="7">
      <t>テン</t>
    </rPh>
    <rPh sb="7" eb="9">
      <t>ケイヤク</t>
    </rPh>
    <phoneticPr fontId="2"/>
  </si>
  <si>
    <t>＜ 物 品 ＞</t>
    <rPh sb="2" eb="3">
      <t>ブツ</t>
    </rPh>
    <rPh sb="4" eb="5">
      <t>シナ</t>
    </rPh>
    <phoneticPr fontId="2"/>
  </si>
  <si>
    <t>百貨店</t>
  </si>
  <si>
    <t>百貨店、スーパーマーケット</t>
    <rPh sb="0" eb="3">
      <t>ヒャッカテン</t>
    </rPh>
    <phoneticPr fontId="2"/>
  </si>
  <si>
    <t>事務機器</t>
  </si>
  <si>
    <t>文具、紙、オフィス家具</t>
    <rPh sb="0" eb="2">
      <t>ブング</t>
    </rPh>
    <rPh sb="3" eb="4">
      <t>カミ</t>
    </rPh>
    <rPh sb="9" eb="11">
      <t>カグ</t>
    </rPh>
    <phoneticPr fontId="2"/>
  </si>
  <si>
    <t>ＯＡ機器</t>
  </si>
  <si>
    <t>パソコン、ワープロ、ファクシミリ、複写機</t>
    <rPh sb="17" eb="19">
      <t>フクシャ</t>
    </rPh>
    <rPh sb="19" eb="20">
      <t>キ</t>
    </rPh>
    <phoneticPr fontId="2"/>
  </si>
  <si>
    <t>出版・印刷</t>
  </si>
  <si>
    <t>出版</t>
  </si>
  <si>
    <t>書店、加除式図書</t>
    <rPh sb="0" eb="2">
      <t>ショテン</t>
    </rPh>
    <rPh sb="3" eb="5">
      <t>カジョ</t>
    </rPh>
    <rPh sb="5" eb="6">
      <t>シキ</t>
    </rPh>
    <rPh sb="6" eb="8">
      <t>トショ</t>
    </rPh>
    <phoneticPr fontId="2"/>
  </si>
  <si>
    <t>印刷</t>
  </si>
  <si>
    <t>筆耕・青写真</t>
  </si>
  <si>
    <t>日用品</t>
  </si>
  <si>
    <t>食料品</t>
  </si>
  <si>
    <t>酒、米、茶</t>
    <rPh sb="0" eb="1">
      <t>サケ</t>
    </rPh>
    <rPh sb="2" eb="3">
      <t>コメ</t>
    </rPh>
    <rPh sb="4" eb="5">
      <t>チャ</t>
    </rPh>
    <phoneticPr fontId="2"/>
  </si>
  <si>
    <t>日用雑貨</t>
  </si>
  <si>
    <t>作業靴、雑貨、荒物、化粧品</t>
    <rPh sb="0" eb="2">
      <t>サギョウ</t>
    </rPh>
    <rPh sb="2" eb="3">
      <t>グツ</t>
    </rPh>
    <rPh sb="4" eb="6">
      <t>ザッカ</t>
    </rPh>
    <rPh sb="7" eb="9">
      <t>アラモノ</t>
    </rPh>
    <rPh sb="10" eb="13">
      <t>ケショウヒン</t>
    </rPh>
    <phoneticPr fontId="2"/>
  </si>
  <si>
    <t>保育・学校関連</t>
  </si>
  <si>
    <t>保育教材、学校教材、黒板等教育関連機器</t>
    <rPh sb="0" eb="2">
      <t>ホイク</t>
    </rPh>
    <rPh sb="2" eb="4">
      <t>キョウザイ</t>
    </rPh>
    <rPh sb="5" eb="7">
      <t>ガッコウ</t>
    </rPh>
    <rPh sb="7" eb="9">
      <t>キョウザイ</t>
    </rPh>
    <rPh sb="10" eb="12">
      <t>コクバン</t>
    </rPh>
    <rPh sb="12" eb="13">
      <t>トウ</t>
    </rPh>
    <rPh sb="13" eb="15">
      <t>キョウイク</t>
    </rPh>
    <rPh sb="15" eb="17">
      <t>カンレン</t>
    </rPh>
    <rPh sb="17" eb="19">
      <t>キキ</t>
    </rPh>
    <phoneticPr fontId="2"/>
  </si>
  <si>
    <t>被服・寝具</t>
  </si>
  <si>
    <t>家具</t>
  </si>
  <si>
    <t>家庭家具、カーテン、カーペット</t>
    <rPh sb="0" eb="2">
      <t>カテイ</t>
    </rPh>
    <rPh sb="2" eb="4">
      <t>カグ</t>
    </rPh>
    <phoneticPr fontId="2"/>
  </si>
  <si>
    <t>視聴覚機器</t>
  </si>
  <si>
    <t>写真機器、映写機、映画フィルム、ビデオソフト</t>
    <rPh sb="0" eb="2">
      <t>シャシン</t>
    </rPh>
    <rPh sb="2" eb="4">
      <t>キキ</t>
    </rPh>
    <rPh sb="5" eb="8">
      <t>エイシャキ</t>
    </rPh>
    <rPh sb="9" eb="11">
      <t>エイガ</t>
    </rPh>
    <phoneticPr fontId="2"/>
  </si>
  <si>
    <t>楽器</t>
  </si>
  <si>
    <t>ピアノ等、ＣＤ</t>
    <rPh sb="3" eb="4">
      <t>トウ</t>
    </rPh>
    <phoneticPr fontId="2"/>
  </si>
  <si>
    <t>運動遊具</t>
  </si>
  <si>
    <t>公園遊具、スポーツ用品一式</t>
    <rPh sb="0" eb="2">
      <t>コウエン</t>
    </rPh>
    <rPh sb="2" eb="4">
      <t>ユウグ</t>
    </rPh>
    <rPh sb="9" eb="11">
      <t>ヨウヒン</t>
    </rPh>
    <rPh sb="11" eb="13">
      <t>イッシキ</t>
    </rPh>
    <phoneticPr fontId="2"/>
  </si>
  <si>
    <t>園芸</t>
  </si>
  <si>
    <t>苗木、種子、肥料</t>
    <rPh sb="0" eb="2">
      <t>ナエギ</t>
    </rPh>
    <rPh sb="3" eb="5">
      <t>シュシ</t>
    </rPh>
    <rPh sb="6" eb="8">
      <t>ヒリョウ</t>
    </rPh>
    <phoneticPr fontId="2"/>
  </si>
  <si>
    <t>啓発用品・記念品</t>
  </si>
  <si>
    <t>選挙用品、ギフト用品、メダル、美術品、貴金属、時計</t>
    <rPh sb="0" eb="2">
      <t>センキョ</t>
    </rPh>
    <rPh sb="2" eb="4">
      <t>ヨウヒン</t>
    </rPh>
    <rPh sb="8" eb="10">
      <t>ヨウヒン</t>
    </rPh>
    <rPh sb="15" eb="17">
      <t>ビジュツ</t>
    </rPh>
    <rPh sb="17" eb="18">
      <t>ヒン</t>
    </rPh>
    <rPh sb="19" eb="22">
      <t>キキンゾク</t>
    </rPh>
    <rPh sb="23" eb="25">
      <t>トケイ</t>
    </rPh>
    <phoneticPr fontId="2"/>
  </si>
  <si>
    <t>燃料</t>
  </si>
  <si>
    <t>ガソリン、プロパンガス</t>
  </si>
  <si>
    <t>医療用薬品</t>
  </si>
  <si>
    <t>衛生材料、医療用ガス、医療用品</t>
    <rPh sb="0" eb="2">
      <t>エイセイ</t>
    </rPh>
    <rPh sb="2" eb="4">
      <t>ザイリョウ</t>
    </rPh>
    <rPh sb="5" eb="8">
      <t>イリョウヨウ</t>
    </rPh>
    <rPh sb="11" eb="13">
      <t>イリョウ</t>
    </rPh>
    <rPh sb="13" eb="15">
      <t>ヨウヒン</t>
    </rPh>
    <phoneticPr fontId="2"/>
  </si>
  <si>
    <t>化学工業薬品</t>
    <rPh sb="0" eb="2">
      <t>カガク</t>
    </rPh>
    <rPh sb="2" eb="4">
      <t>コウギョウ</t>
    </rPh>
    <phoneticPr fontId="2"/>
  </si>
  <si>
    <t>工業用薬品、工業用ガス、防疫薬品、浄化用薬品、試薬</t>
    <rPh sb="0" eb="3">
      <t>コウギョウヨウ</t>
    </rPh>
    <rPh sb="3" eb="5">
      <t>ヤクヒン</t>
    </rPh>
    <rPh sb="6" eb="9">
      <t>コウギョウヨウ</t>
    </rPh>
    <rPh sb="12" eb="14">
      <t>ボウエキ</t>
    </rPh>
    <rPh sb="14" eb="16">
      <t>ヤクヒン</t>
    </rPh>
    <rPh sb="17" eb="20">
      <t>ジョウカヨウ</t>
    </rPh>
    <rPh sb="20" eb="22">
      <t>ヤクヒン</t>
    </rPh>
    <rPh sb="23" eb="25">
      <t>シヤク</t>
    </rPh>
    <phoneticPr fontId="2"/>
  </si>
  <si>
    <t>タイヤ・塗料</t>
  </si>
  <si>
    <t>ゴム製品</t>
    <rPh sb="2" eb="4">
      <t>セイヒン</t>
    </rPh>
    <phoneticPr fontId="2"/>
  </si>
  <si>
    <t>防水防火具</t>
  </si>
  <si>
    <t>消火器、消防ホース</t>
    <rPh sb="0" eb="3">
      <t>ショウカキ</t>
    </rPh>
    <rPh sb="4" eb="6">
      <t>ショウボウ</t>
    </rPh>
    <phoneticPr fontId="2"/>
  </si>
  <si>
    <t>保安用品</t>
  </si>
  <si>
    <t>道路標識、防護柵、安全施設、町名表示板</t>
    <rPh sb="0" eb="2">
      <t>ドウロ</t>
    </rPh>
    <rPh sb="2" eb="4">
      <t>ヒョウシキ</t>
    </rPh>
    <rPh sb="5" eb="7">
      <t>ボウゴ</t>
    </rPh>
    <rPh sb="7" eb="8">
      <t>サク</t>
    </rPh>
    <rPh sb="9" eb="11">
      <t>アンゼン</t>
    </rPh>
    <rPh sb="11" eb="13">
      <t>シセツ</t>
    </rPh>
    <rPh sb="14" eb="16">
      <t>チョウメイ</t>
    </rPh>
    <rPh sb="16" eb="18">
      <t>ヒョウジ</t>
    </rPh>
    <rPh sb="18" eb="19">
      <t>イタ</t>
    </rPh>
    <phoneticPr fontId="2"/>
  </si>
  <si>
    <t>その他</t>
  </si>
  <si>
    <t>放送設備、モニュメント、模型製作、福祉関連用品</t>
    <rPh sb="0" eb="2">
      <t>ホウソウ</t>
    </rPh>
    <rPh sb="2" eb="4">
      <t>セツビ</t>
    </rPh>
    <rPh sb="12" eb="14">
      <t>モケイ</t>
    </rPh>
    <rPh sb="14" eb="16">
      <t>セイサク</t>
    </rPh>
    <rPh sb="17" eb="19">
      <t>フクシ</t>
    </rPh>
    <rPh sb="19" eb="21">
      <t>カンレン</t>
    </rPh>
    <rPh sb="21" eb="23">
      <t>ヨウヒン</t>
    </rPh>
    <phoneticPr fontId="2"/>
  </si>
  <si>
    <t>建設資材</t>
  </si>
  <si>
    <t>木材・砂利</t>
  </si>
  <si>
    <t>木材、砕石、砂、ろか砂</t>
    <rPh sb="0" eb="2">
      <t>モクザイ</t>
    </rPh>
    <rPh sb="3" eb="4">
      <t>クダ</t>
    </rPh>
    <rPh sb="4" eb="5">
      <t>イシ</t>
    </rPh>
    <rPh sb="6" eb="7">
      <t>スナ</t>
    </rPh>
    <rPh sb="10" eb="11">
      <t>スナ</t>
    </rPh>
    <phoneticPr fontId="2"/>
  </si>
  <si>
    <t>ｾﾒﾝﾄ・ｺﾝｸﾘｰﾄ二次製品</t>
  </si>
  <si>
    <t>Ｕ字溝、ブロック、セメント</t>
    <rPh sb="1" eb="2">
      <t>ジ</t>
    </rPh>
    <rPh sb="2" eb="3">
      <t>ミゾ</t>
    </rPh>
    <phoneticPr fontId="2"/>
  </si>
  <si>
    <t>舗装材</t>
  </si>
  <si>
    <t>アスファルト乳剤、合材</t>
    <rPh sb="6" eb="8">
      <t>ニュウザイ</t>
    </rPh>
    <rPh sb="9" eb="10">
      <t>ゴウ</t>
    </rPh>
    <rPh sb="10" eb="11">
      <t>ザイ</t>
    </rPh>
    <phoneticPr fontId="2"/>
  </si>
  <si>
    <t>鉄鋼品</t>
  </si>
  <si>
    <t>鋳鉄管、人孔蓋、鋼材、グレーチング</t>
    <rPh sb="0" eb="3">
      <t>チュウテツカン</t>
    </rPh>
    <rPh sb="4" eb="5">
      <t>ヒト</t>
    </rPh>
    <rPh sb="5" eb="6">
      <t>アナ</t>
    </rPh>
    <rPh sb="6" eb="7">
      <t>フタ</t>
    </rPh>
    <rPh sb="8" eb="10">
      <t>コウザイ</t>
    </rPh>
    <phoneticPr fontId="2"/>
  </si>
  <si>
    <t>化学資材</t>
  </si>
  <si>
    <t>ビニールパイプ等</t>
    <rPh sb="7" eb="8">
      <t>トウ</t>
    </rPh>
    <phoneticPr fontId="2"/>
  </si>
  <si>
    <t>その他</t>
    <rPh sb="2" eb="3">
      <t>ホカ</t>
    </rPh>
    <phoneticPr fontId="2"/>
  </si>
  <si>
    <t>水道メーター、ガラス、建具他</t>
    <rPh sb="0" eb="2">
      <t>スイドウ</t>
    </rPh>
    <rPh sb="11" eb="13">
      <t>タテグ</t>
    </rPh>
    <rPh sb="13" eb="14">
      <t>ホカ</t>
    </rPh>
    <phoneticPr fontId="2"/>
  </si>
  <si>
    <t>機械器具</t>
  </si>
  <si>
    <t>金属工業製品</t>
    <rPh sb="4" eb="6">
      <t>セイヒン</t>
    </rPh>
    <phoneticPr fontId="2"/>
  </si>
  <si>
    <t>金具、鉄工、電動工具</t>
    <rPh sb="0" eb="2">
      <t>カナグ</t>
    </rPh>
    <rPh sb="3" eb="5">
      <t>テッコウ</t>
    </rPh>
    <rPh sb="6" eb="8">
      <t>デンドウ</t>
    </rPh>
    <rPh sb="8" eb="10">
      <t>コウグ</t>
    </rPh>
    <phoneticPr fontId="2"/>
  </si>
  <si>
    <t>電気・ガス製品</t>
  </si>
  <si>
    <t>家電製品、ガス器具、通信機器、照明器具、重電機器</t>
    <rPh sb="0" eb="2">
      <t>カデン</t>
    </rPh>
    <rPh sb="2" eb="4">
      <t>セイヒン</t>
    </rPh>
    <rPh sb="7" eb="9">
      <t>キグ</t>
    </rPh>
    <rPh sb="10" eb="12">
      <t>ツウシン</t>
    </rPh>
    <rPh sb="12" eb="14">
      <t>キキ</t>
    </rPh>
    <rPh sb="15" eb="17">
      <t>ショウメイ</t>
    </rPh>
    <rPh sb="17" eb="19">
      <t>キグ</t>
    </rPh>
    <rPh sb="20" eb="22">
      <t>ジュウデン</t>
    </rPh>
    <rPh sb="22" eb="24">
      <t>キキ</t>
    </rPh>
    <phoneticPr fontId="2"/>
  </si>
  <si>
    <t>土木・農機具</t>
  </si>
  <si>
    <t>噴霧器、農機具</t>
    <rPh sb="0" eb="3">
      <t>フンムキ</t>
    </rPh>
    <rPh sb="4" eb="7">
      <t>ノウキグ</t>
    </rPh>
    <phoneticPr fontId="2"/>
  </si>
  <si>
    <t>医療用機械器具</t>
    <rPh sb="3" eb="5">
      <t>キカイ</t>
    </rPh>
    <rPh sb="5" eb="7">
      <t>キグ</t>
    </rPh>
    <phoneticPr fontId="2"/>
  </si>
  <si>
    <t>医療用・理化学用機械器具</t>
    <rPh sb="0" eb="2">
      <t>イリョウ</t>
    </rPh>
    <rPh sb="2" eb="3">
      <t>ヨウ</t>
    </rPh>
    <rPh sb="4" eb="7">
      <t>リカガク</t>
    </rPh>
    <rPh sb="7" eb="8">
      <t>ヨウ</t>
    </rPh>
    <rPh sb="8" eb="10">
      <t>キカイ</t>
    </rPh>
    <rPh sb="10" eb="12">
      <t>キグ</t>
    </rPh>
    <phoneticPr fontId="2"/>
  </si>
  <si>
    <t>車両部品含む</t>
    <rPh sb="0" eb="2">
      <t>シャリョウ</t>
    </rPh>
    <rPh sb="2" eb="4">
      <t>ブヒン</t>
    </rPh>
    <rPh sb="4" eb="5">
      <t>フク</t>
    </rPh>
    <phoneticPr fontId="2"/>
  </si>
  <si>
    <t>厨房機器</t>
  </si>
  <si>
    <t>計測機器</t>
  </si>
  <si>
    <t>環境測定用・工業用計測機器、測量機器、計量器具</t>
    <rPh sb="0" eb="2">
      <t>カンキョウ</t>
    </rPh>
    <rPh sb="2" eb="4">
      <t>ソクテイ</t>
    </rPh>
    <rPh sb="4" eb="5">
      <t>ヨウ</t>
    </rPh>
    <rPh sb="6" eb="8">
      <t>コウギョウ</t>
    </rPh>
    <rPh sb="8" eb="9">
      <t>ヨウ</t>
    </rPh>
    <rPh sb="9" eb="11">
      <t>ケイソク</t>
    </rPh>
    <rPh sb="11" eb="13">
      <t>キキ</t>
    </rPh>
    <rPh sb="14" eb="16">
      <t>ソクリョウ</t>
    </rPh>
    <rPh sb="16" eb="18">
      <t>キキ</t>
    </rPh>
    <rPh sb="19" eb="21">
      <t>ケイリョウ</t>
    </rPh>
    <rPh sb="21" eb="23">
      <t>キグ</t>
    </rPh>
    <phoneticPr fontId="2"/>
  </si>
  <si>
    <t>冷暖房・空調機器</t>
  </si>
  <si>
    <t>環境関連装置、ポンプ、汚泥汚水処理装置、駐車用機器</t>
    <rPh sb="0" eb="2">
      <t>カンキョウ</t>
    </rPh>
    <rPh sb="2" eb="4">
      <t>カンレン</t>
    </rPh>
    <rPh sb="4" eb="6">
      <t>ソウチ</t>
    </rPh>
    <rPh sb="11" eb="13">
      <t>オデイ</t>
    </rPh>
    <rPh sb="13" eb="15">
      <t>オスイ</t>
    </rPh>
    <rPh sb="15" eb="17">
      <t>ショリ</t>
    </rPh>
    <rPh sb="17" eb="19">
      <t>ソウチ</t>
    </rPh>
    <rPh sb="20" eb="22">
      <t>チュウシャ</t>
    </rPh>
    <rPh sb="22" eb="23">
      <t>ヨウ</t>
    </rPh>
    <rPh sb="23" eb="25">
      <t>キキ</t>
    </rPh>
    <phoneticPr fontId="2"/>
  </si>
  <si>
    <t>登録業種</t>
    <rPh sb="0" eb="2">
      <t>トウロク</t>
    </rPh>
    <rPh sb="2" eb="4">
      <t>ギョウシュ</t>
    </rPh>
    <phoneticPr fontId="2"/>
  </si>
  <si>
    <t>品名等</t>
    <rPh sb="0" eb="2">
      <t>ヒンメイ</t>
    </rPh>
    <rPh sb="2" eb="3">
      <t>ナド</t>
    </rPh>
    <phoneticPr fontId="2"/>
  </si>
  <si>
    <t>Ａ１</t>
  </si>
  <si>
    <t>Ｂ１</t>
  </si>
  <si>
    <t>Ｂ２</t>
  </si>
  <si>
    <t>Ｃ１</t>
  </si>
  <si>
    <t>Ｃ２</t>
  </si>
  <si>
    <t>Ｃ３</t>
  </si>
  <si>
    <t>Ｄ１</t>
  </si>
  <si>
    <t>Ｄ２</t>
  </si>
  <si>
    <t>Ｄ３</t>
  </si>
  <si>
    <t>Ｄ４</t>
  </si>
  <si>
    <t>Ｄ５</t>
  </si>
  <si>
    <t>Ｅ１</t>
  </si>
  <si>
    <t>Ｅ２</t>
  </si>
  <si>
    <t>Ｅ３</t>
  </si>
  <si>
    <t>Ｅ４</t>
  </si>
  <si>
    <t>Ｅ５</t>
  </si>
  <si>
    <t>Ｆ１</t>
  </si>
  <si>
    <t>Ｆ２</t>
  </si>
  <si>
    <t>Ｆ３</t>
  </si>
  <si>
    <t>Ｆ４</t>
  </si>
  <si>
    <t>Ｆ５</t>
  </si>
  <si>
    <t>Ｆ６</t>
  </si>
  <si>
    <t>Ｆ７</t>
  </si>
  <si>
    <t>Ｇ１</t>
  </si>
  <si>
    <t>Ｇ２</t>
  </si>
  <si>
    <t>Ｇ３</t>
  </si>
  <si>
    <t>Ｇ４</t>
  </si>
  <si>
    <t>Ｇ５</t>
  </si>
  <si>
    <t>Ｇ６</t>
  </si>
  <si>
    <t>Ｈ１</t>
  </si>
  <si>
    <t>Ｈ２</t>
  </si>
  <si>
    <t>Ｈ３</t>
  </si>
  <si>
    <t>Ｈ４</t>
  </si>
  <si>
    <t>Ｈ５</t>
  </si>
  <si>
    <t>Ｈ６</t>
  </si>
  <si>
    <t>Ｈ７</t>
  </si>
  <si>
    <t>Ｈ８</t>
  </si>
  <si>
    <t>Ｈ９</t>
  </si>
  <si>
    <t>1 製造販売　2 販売のみ</t>
  </si>
  <si>
    <t>消耗品</t>
  </si>
  <si>
    <t>コピー用紙</t>
    <rPh sb="3" eb="5">
      <t>ヨウシ</t>
    </rPh>
    <phoneticPr fontId="12"/>
  </si>
  <si>
    <t>上質紙</t>
    <rPh sb="0" eb="3">
      <t>ジョウシツシ</t>
    </rPh>
    <phoneticPr fontId="12"/>
  </si>
  <si>
    <t>生徒・児童用椅子</t>
    <rPh sb="0" eb="2">
      <t>セイト</t>
    </rPh>
    <rPh sb="3" eb="6">
      <t>ジドウヨウ</t>
    </rPh>
    <rPh sb="6" eb="8">
      <t>イス</t>
    </rPh>
    <phoneticPr fontId="12"/>
  </si>
  <si>
    <t>パソコン周辺機器</t>
    <rPh sb="4" eb="6">
      <t>シュウヘン</t>
    </rPh>
    <rPh sb="6" eb="8">
      <t>キキ</t>
    </rPh>
    <phoneticPr fontId="12"/>
  </si>
  <si>
    <t>パソコンソフト</t>
  </si>
  <si>
    <t>卒業証書用丸筒</t>
  </si>
  <si>
    <t>保育関連用品</t>
    <rPh sb="0" eb="2">
      <t>ホイク</t>
    </rPh>
    <rPh sb="2" eb="4">
      <t>カンレン</t>
    </rPh>
    <rPh sb="4" eb="6">
      <t>ヨウヒン</t>
    </rPh>
    <phoneticPr fontId="12"/>
  </si>
  <si>
    <t>住民基本台帳カード</t>
  </si>
  <si>
    <t>トイレットペーパーロール</t>
  </si>
  <si>
    <t>折りたたみコンテナ</t>
  </si>
  <si>
    <t>作業靴</t>
    <rPh sb="0" eb="2">
      <t>サギョウ</t>
    </rPh>
    <rPh sb="2" eb="3">
      <t>グツ</t>
    </rPh>
    <phoneticPr fontId="12"/>
  </si>
  <si>
    <t>負荷調整重錘バンド</t>
  </si>
  <si>
    <t>キーホルダー</t>
  </si>
  <si>
    <t>医療用ガス</t>
    <rPh sb="0" eb="3">
      <t>イリョウヨウ</t>
    </rPh>
    <phoneticPr fontId="12"/>
  </si>
  <si>
    <t>殺虫剤</t>
    <rPh sb="0" eb="3">
      <t>サッチュウザイ</t>
    </rPh>
    <phoneticPr fontId="12"/>
  </si>
  <si>
    <t>アンモニア水</t>
  </si>
  <si>
    <t>塩化カルシウム</t>
    <rPh sb="0" eb="2">
      <t>エンカ</t>
    </rPh>
    <phoneticPr fontId="12"/>
  </si>
  <si>
    <t>重金属安定剤</t>
    <rPh sb="0" eb="3">
      <t>ジュウキンゾク</t>
    </rPh>
    <rPh sb="3" eb="6">
      <t>アンテイザイ</t>
    </rPh>
    <phoneticPr fontId="12"/>
  </si>
  <si>
    <t>窒素ガス</t>
    <rPh sb="0" eb="2">
      <t>チッソ</t>
    </rPh>
    <phoneticPr fontId="12"/>
  </si>
  <si>
    <t>ポルトランドセメント</t>
  </si>
  <si>
    <t>牛海綿状脳症診断用酵素抗体反応キット</t>
  </si>
  <si>
    <t>高比表面積消石灰</t>
  </si>
  <si>
    <t>消石灰</t>
  </si>
  <si>
    <t>清缶剤</t>
  </si>
  <si>
    <t>特殊反応助剤</t>
  </si>
  <si>
    <t>空気呼吸器</t>
    <rPh sb="0" eb="2">
      <t>クウキ</t>
    </rPh>
    <rPh sb="2" eb="5">
      <t>コキュウキ</t>
    </rPh>
    <phoneticPr fontId="12"/>
  </si>
  <si>
    <t>災害備蓄品</t>
    <rPh sb="0" eb="2">
      <t>サイガイ</t>
    </rPh>
    <rPh sb="2" eb="4">
      <t>ビチク</t>
    </rPh>
    <rPh sb="4" eb="5">
      <t>ヒン</t>
    </rPh>
    <phoneticPr fontId="12"/>
  </si>
  <si>
    <t>災害用非常食</t>
    <rPh sb="0" eb="3">
      <t>サイガイヨウ</t>
    </rPh>
    <rPh sb="3" eb="5">
      <t>ヒジョウ</t>
    </rPh>
    <rPh sb="5" eb="6">
      <t>ショク</t>
    </rPh>
    <phoneticPr fontId="12"/>
  </si>
  <si>
    <t>消火薬剤</t>
    <rPh sb="0" eb="2">
      <t>ショウカ</t>
    </rPh>
    <rPh sb="2" eb="4">
      <t>ヤクザイ</t>
    </rPh>
    <phoneticPr fontId="12"/>
  </si>
  <si>
    <t>消防用ホース</t>
    <rPh sb="0" eb="2">
      <t>ショウボウ</t>
    </rPh>
    <rPh sb="2" eb="3">
      <t>ヨウ</t>
    </rPh>
    <phoneticPr fontId="12"/>
  </si>
  <si>
    <t>消火器</t>
  </si>
  <si>
    <t>消防用品</t>
  </si>
  <si>
    <t>木材</t>
    <rPh sb="0" eb="2">
      <t>モクザイ</t>
    </rPh>
    <phoneticPr fontId="12"/>
  </si>
  <si>
    <t>災害用備蓄トイレ</t>
    <rPh sb="0" eb="3">
      <t>サイガイヨウ</t>
    </rPh>
    <rPh sb="3" eb="5">
      <t>ビチク</t>
    </rPh>
    <phoneticPr fontId="12"/>
  </si>
  <si>
    <t>人孔鉄蓋</t>
  </si>
  <si>
    <t>無線機用電池</t>
    <rPh sb="0" eb="3">
      <t>ムセンキ</t>
    </rPh>
    <rPh sb="3" eb="4">
      <t>ヨウ</t>
    </rPh>
    <rPh sb="4" eb="6">
      <t>デンチ</t>
    </rPh>
    <phoneticPr fontId="12"/>
  </si>
  <si>
    <t>食器</t>
    <rPh sb="0" eb="2">
      <t>ショッキ</t>
    </rPh>
    <phoneticPr fontId="12"/>
  </si>
  <si>
    <t>空調機エアフィルター</t>
    <rPh sb="0" eb="3">
      <t>クウチョウキ</t>
    </rPh>
    <phoneticPr fontId="12"/>
  </si>
  <si>
    <t>被服</t>
  </si>
  <si>
    <t>職員の制服</t>
    <rPh sb="0" eb="2">
      <t>ショクイン</t>
    </rPh>
    <rPh sb="3" eb="5">
      <t>セイフク</t>
    </rPh>
    <phoneticPr fontId="12"/>
  </si>
  <si>
    <t>消防用被服</t>
    <rPh sb="0" eb="2">
      <t>ショウボウ</t>
    </rPh>
    <rPh sb="2" eb="3">
      <t>ヨウ</t>
    </rPh>
    <rPh sb="3" eb="5">
      <t>ヒフク</t>
    </rPh>
    <phoneticPr fontId="12"/>
  </si>
  <si>
    <t>ジャージ、トレーナー、ポロシャツ</t>
  </si>
  <si>
    <t>薬品</t>
  </si>
  <si>
    <t>ワクチン</t>
  </si>
  <si>
    <t>印刷（改ざん防止証明用紙）</t>
    <rPh sb="0" eb="2">
      <t>インサツ</t>
    </rPh>
    <rPh sb="3" eb="4">
      <t>カイ</t>
    </rPh>
    <rPh sb="6" eb="8">
      <t>ボウシ</t>
    </rPh>
    <rPh sb="8" eb="10">
      <t>ショウメイ</t>
    </rPh>
    <rPh sb="10" eb="12">
      <t>ヨウシ</t>
    </rPh>
    <phoneticPr fontId="12"/>
  </si>
  <si>
    <t>印刷（新聞、市政ニュース）</t>
    <rPh sb="0" eb="2">
      <t>インサツ</t>
    </rPh>
    <rPh sb="3" eb="5">
      <t>シンブン</t>
    </rPh>
    <rPh sb="6" eb="8">
      <t>シセイ</t>
    </rPh>
    <phoneticPr fontId="12"/>
  </si>
  <si>
    <t>印刷（地図）</t>
    <rPh sb="0" eb="2">
      <t>インサツ</t>
    </rPh>
    <rPh sb="3" eb="5">
      <t>チズ</t>
    </rPh>
    <phoneticPr fontId="12"/>
  </si>
  <si>
    <t>備品</t>
  </si>
  <si>
    <t>オフィス家具</t>
    <rPh sb="4" eb="6">
      <t>カグ</t>
    </rPh>
    <phoneticPr fontId="12"/>
  </si>
  <si>
    <t>パソコン・サーバ</t>
  </si>
  <si>
    <t>学校関連備品</t>
    <rPh sb="0" eb="2">
      <t>ガッコウ</t>
    </rPh>
    <rPh sb="2" eb="4">
      <t>カンレン</t>
    </rPh>
    <rPh sb="4" eb="6">
      <t>ビヒン</t>
    </rPh>
    <phoneticPr fontId="12"/>
  </si>
  <si>
    <t>保育関連備品</t>
    <rPh sb="0" eb="2">
      <t>ホイク</t>
    </rPh>
    <rPh sb="2" eb="4">
      <t>カンレン</t>
    </rPh>
    <rPh sb="4" eb="6">
      <t>ビヒン</t>
    </rPh>
    <phoneticPr fontId="12"/>
  </si>
  <si>
    <t>木製家具（自社製）</t>
    <rPh sb="0" eb="2">
      <t>モクセイ</t>
    </rPh>
    <rPh sb="2" eb="4">
      <t>カグ</t>
    </rPh>
    <rPh sb="5" eb="7">
      <t>ジシャ</t>
    </rPh>
    <rPh sb="7" eb="8">
      <t>セイ</t>
    </rPh>
    <phoneticPr fontId="12"/>
  </si>
  <si>
    <t>管楽器</t>
    <rPh sb="0" eb="3">
      <t>カンガッキ</t>
    </rPh>
    <phoneticPr fontId="12"/>
  </si>
  <si>
    <t>鍵盤楽器</t>
    <rPh sb="0" eb="2">
      <t>ケンバン</t>
    </rPh>
    <rPh sb="2" eb="4">
      <t>ガッキ</t>
    </rPh>
    <phoneticPr fontId="12"/>
  </si>
  <si>
    <t>打楽器</t>
    <rPh sb="0" eb="3">
      <t>ダガッキ</t>
    </rPh>
    <phoneticPr fontId="12"/>
  </si>
  <si>
    <t>理化学用機械器具</t>
    <rPh sb="0" eb="3">
      <t>リカガク</t>
    </rPh>
    <rPh sb="3" eb="4">
      <t>ヨウ</t>
    </rPh>
    <rPh sb="4" eb="6">
      <t>キカイ</t>
    </rPh>
    <rPh sb="6" eb="8">
      <t>キグ</t>
    </rPh>
    <phoneticPr fontId="12"/>
  </si>
  <si>
    <t>音響機器</t>
    <rPh sb="0" eb="2">
      <t>オンキョウ</t>
    </rPh>
    <rPh sb="2" eb="4">
      <t>キキ</t>
    </rPh>
    <phoneticPr fontId="12"/>
  </si>
  <si>
    <t>ガス製品</t>
    <rPh sb="2" eb="4">
      <t>セイヒン</t>
    </rPh>
    <phoneticPr fontId="12"/>
  </si>
  <si>
    <t>ビジネスホン</t>
  </si>
  <si>
    <t>無線機</t>
    <rPh sb="0" eb="3">
      <t>ムセンキ</t>
    </rPh>
    <phoneticPr fontId="12"/>
  </si>
  <si>
    <t>医療用機械器具</t>
    <rPh sb="0" eb="2">
      <t>イリョウ</t>
    </rPh>
    <rPh sb="2" eb="3">
      <t>ヨウ</t>
    </rPh>
    <rPh sb="3" eb="5">
      <t>キカイ</t>
    </rPh>
    <rPh sb="5" eb="7">
      <t>キグ</t>
    </rPh>
    <phoneticPr fontId="12"/>
  </si>
  <si>
    <t>厨房機器</t>
    <rPh sb="0" eb="2">
      <t>チュウボウ</t>
    </rPh>
    <rPh sb="2" eb="4">
      <t>キキ</t>
    </rPh>
    <phoneticPr fontId="12"/>
  </si>
  <si>
    <t>計測機器</t>
    <rPh sb="0" eb="2">
      <t>ケイソク</t>
    </rPh>
    <rPh sb="2" eb="4">
      <t>キキ</t>
    </rPh>
    <phoneticPr fontId="12"/>
  </si>
  <si>
    <t>石油温風暖房機</t>
  </si>
  <si>
    <t>車両</t>
  </si>
  <si>
    <t>高度救命処置用資機材</t>
  </si>
  <si>
    <t>救急自動車</t>
    <rPh sb="0" eb="2">
      <t>キュウキュウ</t>
    </rPh>
    <rPh sb="2" eb="5">
      <t>ジドウシャ</t>
    </rPh>
    <phoneticPr fontId="12"/>
  </si>
  <si>
    <t>軽自動車</t>
    <rPh sb="0" eb="1">
      <t>ケイ</t>
    </rPh>
    <rPh sb="1" eb="4">
      <t>ジドウシャ</t>
    </rPh>
    <phoneticPr fontId="12"/>
  </si>
  <si>
    <t>消防自動車（ぎ装）</t>
    <rPh sb="0" eb="2">
      <t>ショウボウ</t>
    </rPh>
    <rPh sb="2" eb="5">
      <t>ジドウシャ</t>
    </rPh>
    <rPh sb="7" eb="8">
      <t>ソウ</t>
    </rPh>
    <phoneticPr fontId="12"/>
  </si>
  <si>
    <t>消防自動車（シャシ）</t>
    <rPh sb="0" eb="2">
      <t>ショウボウ</t>
    </rPh>
    <rPh sb="2" eb="5">
      <t>ジドウシャ</t>
    </rPh>
    <phoneticPr fontId="12"/>
  </si>
  <si>
    <t>塵芥車（架装）</t>
    <rPh sb="0" eb="2">
      <t>ジンカイ</t>
    </rPh>
    <rPh sb="2" eb="3">
      <t>シャ</t>
    </rPh>
    <rPh sb="4" eb="5">
      <t>カ</t>
    </rPh>
    <rPh sb="5" eb="6">
      <t>ソウ</t>
    </rPh>
    <phoneticPr fontId="12"/>
  </si>
  <si>
    <t>塵芥車（シャシ）</t>
    <rPh sb="0" eb="2">
      <t>ジンカイ</t>
    </rPh>
    <rPh sb="2" eb="3">
      <t>シャ</t>
    </rPh>
    <phoneticPr fontId="12"/>
  </si>
  <si>
    <t>普通乗用車</t>
    <rPh sb="0" eb="2">
      <t>フツウ</t>
    </rPh>
    <rPh sb="2" eb="5">
      <t>ジョウヨウシャ</t>
    </rPh>
    <phoneticPr fontId="12"/>
  </si>
  <si>
    <t>バス</t>
    <phoneticPr fontId="2"/>
  </si>
  <si>
    <t>物 品 一 覧</t>
    <rPh sb="0" eb="1">
      <t>モノ</t>
    </rPh>
    <rPh sb="2" eb="3">
      <t>シナ</t>
    </rPh>
    <rPh sb="4" eb="5">
      <t>イチ</t>
    </rPh>
    <rPh sb="6" eb="7">
      <t>ラン</t>
    </rPh>
    <phoneticPr fontId="10"/>
  </si>
  <si>
    <t>物品名</t>
    <rPh sb="0" eb="2">
      <t>ブッピン</t>
    </rPh>
    <rPh sb="2" eb="3">
      <t>メイ</t>
    </rPh>
    <phoneticPr fontId="10"/>
  </si>
  <si>
    <t>⑨ 財務諸表（貸借対照表、損益計算書）</t>
    <rPh sb="2" eb="4">
      <t>ザイム</t>
    </rPh>
    <rPh sb="4" eb="6">
      <t>ショヒョウ</t>
    </rPh>
    <phoneticPr fontId="2"/>
  </si>
  <si>
    <t>※　この様式１を表紙に、上記の必要書類を①～⑩の番号順に綴りひもで束ねて提出してください。</t>
    <rPh sb="4" eb="6">
      <t>ヨウシキ</t>
    </rPh>
    <rPh sb="8" eb="10">
      <t>ヒョウシ</t>
    </rPh>
    <rPh sb="12" eb="14">
      <t>ジョウキ</t>
    </rPh>
    <rPh sb="15" eb="17">
      <t>ヒツヨウ</t>
    </rPh>
    <rPh sb="17" eb="19">
      <t>ショルイ</t>
    </rPh>
    <rPh sb="24" eb="26">
      <t>バンゴウ</t>
    </rPh>
    <rPh sb="26" eb="27">
      <t>ジュン</t>
    </rPh>
    <rPh sb="28" eb="29">
      <t>ツヅ</t>
    </rPh>
    <rPh sb="33" eb="34">
      <t>タバ</t>
    </rPh>
    <rPh sb="36" eb="38">
      <t>テイシュツ</t>
    </rPh>
    <phoneticPr fontId="2"/>
  </si>
  <si>
    <t>⑤ 物品の取り扱いに関する許可・登録・届出等の証明書等</t>
    <rPh sb="2" eb="4">
      <t>ブッピン</t>
    </rPh>
    <rPh sb="5" eb="6">
      <t>ト</t>
    </rPh>
    <rPh sb="7" eb="8">
      <t>アツカ</t>
    </rPh>
    <rPh sb="10" eb="11">
      <t>カン</t>
    </rPh>
    <rPh sb="13" eb="15">
      <t>キョカ</t>
    </rPh>
    <rPh sb="16" eb="18">
      <t>トウロク</t>
    </rPh>
    <rPh sb="19" eb="20">
      <t>トドケ</t>
    </rPh>
    <rPh sb="20" eb="21">
      <t>デ</t>
    </rPh>
    <rPh sb="21" eb="22">
      <t>ナド</t>
    </rPh>
    <rPh sb="23" eb="26">
      <t>ショウメイショ</t>
    </rPh>
    <rPh sb="26" eb="27">
      <t>ナド</t>
    </rPh>
    <phoneticPr fontId="2"/>
  </si>
  <si>
    <t>　西宮市、西宮市上下水道局及び西宮市立中央病院が執行する物品購入に伴う入札に参加したいので、指定の書類を添</t>
  </si>
  <si>
    <t>い者でないこと、並びにこの申請書及び添付書類のすべての記載事項は事実と相違ないことを誓約します。</t>
  </si>
  <si>
    <t>３.取扱品目＊</t>
    <rPh sb="2" eb="4">
      <t>トリアツカ</t>
    </rPh>
    <rPh sb="4" eb="6">
      <t>ヒンモク</t>
    </rPh>
    <phoneticPr fontId="2"/>
  </si>
  <si>
    <t>No.1</t>
    <phoneticPr fontId="2"/>
  </si>
  <si>
    <t>No.2</t>
    <phoneticPr fontId="2"/>
  </si>
  <si>
    <t>No.4</t>
    <phoneticPr fontId="2"/>
  </si>
  <si>
    <t>No.5</t>
    <phoneticPr fontId="2"/>
  </si>
  <si>
    <t>No.6</t>
    <phoneticPr fontId="2"/>
  </si>
  <si>
    <t>No.3</t>
    <phoneticPr fontId="2"/>
  </si>
  <si>
    <t>No.7</t>
    <phoneticPr fontId="2"/>
  </si>
  <si>
    <t>No.8</t>
    <phoneticPr fontId="2"/>
  </si>
  <si>
    <t>・代表権がある方以外の方に契約権限を委任する場合のみ必要</t>
    <rPh sb="1" eb="4">
      <t>ダイヒョウケン</t>
    </rPh>
    <rPh sb="7" eb="8">
      <t>カタ</t>
    </rPh>
    <rPh sb="8" eb="10">
      <t>イガイ</t>
    </rPh>
    <rPh sb="11" eb="12">
      <t>カタ</t>
    </rPh>
    <rPh sb="13" eb="15">
      <t>ケイヤク</t>
    </rPh>
    <rPh sb="15" eb="17">
      <t>ケンゲン</t>
    </rPh>
    <rPh sb="18" eb="20">
      <t>イニン</t>
    </rPh>
    <rPh sb="22" eb="24">
      <t>バアイ</t>
    </rPh>
    <rPh sb="26" eb="28">
      <t>ヒツヨウ</t>
    </rPh>
    <phoneticPr fontId="2"/>
  </si>
  <si>
    <t>※　「この書類の内容に応対できる方」が行政書士の場合は、委任状（様式は任意）を提出してください。</t>
    <phoneticPr fontId="2"/>
  </si>
  <si>
    <t>※　「6.企業情報」の「企業規模」欄には、官公需についての中小企業者の受注の確保に関する法律第２条第１項の規定する「中小企</t>
    <rPh sb="5" eb="7">
      <t>キギョウ</t>
    </rPh>
    <rPh sb="7" eb="9">
      <t>ジョウホウ</t>
    </rPh>
    <phoneticPr fontId="2"/>
  </si>
  <si>
    <t>④ 委任状（様式４）</t>
    <rPh sb="2" eb="4">
      <t>イニン</t>
    </rPh>
    <rPh sb="4" eb="5">
      <t>ジョウ</t>
    </rPh>
    <rPh sb="6" eb="8">
      <t>ヨウシキ</t>
    </rPh>
    <phoneticPr fontId="2"/>
  </si>
  <si>
    <t>次亜塩素酸ナトリウム</t>
  </si>
  <si>
    <t>ポリ塩化アルミニウム</t>
    <rPh sb="2" eb="4">
      <t>エンカ</t>
    </rPh>
    <phoneticPr fontId="2"/>
  </si>
  <si>
    <t>液体硫酸ばんど</t>
    <rPh sb="0" eb="2">
      <t>エキタイ</t>
    </rPh>
    <rPh sb="2" eb="4">
      <t>リュウサン</t>
    </rPh>
    <phoneticPr fontId="2"/>
  </si>
  <si>
    <t>取引先</t>
    <rPh sb="0" eb="2">
      <t>トリヒキ</t>
    </rPh>
    <rPh sb="2" eb="3">
      <t>サキ</t>
    </rPh>
    <phoneticPr fontId="2"/>
  </si>
  <si>
    <t>使 用 印</t>
    <rPh sb="0" eb="1">
      <t>シ</t>
    </rPh>
    <rPh sb="2" eb="3">
      <t>ヨウ</t>
    </rPh>
    <rPh sb="4" eb="5">
      <t>イン</t>
    </rPh>
    <phoneticPr fontId="2"/>
  </si>
  <si>
    <t>実　印</t>
    <rPh sb="0" eb="1">
      <t>ジツ</t>
    </rPh>
    <rPh sb="2" eb="3">
      <t>イン</t>
    </rPh>
    <phoneticPr fontId="2"/>
  </si>
  <si>
    <t>　に規定する暴力団等（以下「暴力団等」という。）に該当しません。</t>
    <phoneticPr fontId="2"/>
  </si>
  <si>
    <t>　察署長（以下「警察署長」という。）に照会することを承諾します。</t>
    <rPh sb="26" eb="28">
      <t>ショウダク</t>
    </rPh>
    <phoneticPr fontId="2"/>
  </si>
  <si>
    <t>　役員名簿等の情報が警察署長へ提出されることの承諾を得たうえで、速やかに提出します。</t>
    <phoneticPr fontId="2"/>
  </si>
  <si>
    <t>　する教育委員会等をいう。）で共有すること、及び指名停止に関する情報について公表することを</t>
    <rPh sb="22" eb="23">
      <t>オヨ</t>
    </rPh>
    <rPh sb="24" eb="26">
      <t>シメイ</t>
    </rPh>
    <rPh sb="26" eb="28">
      <t>テイシ</t>
    </rPh>
    <rPh sb="29" eb="30">
      <t>カン</t>
    </rPh>
    <rPh sb="32" eb="34">
      <t>ジョウホウ</t>
    </rPh>
    <rPh sb="38" eb="40">
      <t>コウヒョウ</t>
    </rPh>
    <phoneticPr fontId="2"/>
  </si>
  <si>
    <t>　承諾します。</t>
    <phoneticPr fontId="2"/>
  </si>
  <si>
    <t>印刷（自社製の国民健康保険パンフレット）</t>
    <rPh sb="0" eb="2">
      <t>インサツ</t>
    </rPh>
    <rPh sb="3" eb="5">
      <t>ジシャ</t>
    </rPh>
    <rPh sb="5" eb="6">
      <t>セイ</t>
    </rPh>
    <rPh sb="7" eb="9">
      <t>コクミン</t>
    </rPh>
    <rPh sb="9" eb="11">
      <t>ケンコウ</t>
    </rPh>
    <rPh sb="11" eb="13">
      <t>ホケン</t>
    </rPh>
    <phoneticPr fontId="12"/>
  </si>
  <si>
    <t>機器消耗部品（ごみ処理施設関連）</t>
    <rPh sb="0" eb="2">
      <t>キキ</t>
    </rPh>
    <rPh sb="2" eb="4">
      <t>ショウモウ</t>
    </rPh>
    <rPh sb="4" eb="6">
      <t>ブヒン</t>
    </rPh>
    <rPh sb="9" eb="11">
      <t>ショリ</t>
    </rPh>
    <rPh sb="11" eb="13">
      <t>シセツ</t>
    </rPh>
    <rPh sb="13" eb="15">
      <t>カンレン</t>
    </rPh>
    <phoneticPr fontId="12"/>
  </si>
  <si>
    <t>携帯電話（ＳＩＭフリー）</t>
    <rPh sb="0" eb="2">
      <t>ケイタイ</t>
    </rPh>
    <rPh sb="2" eb="4">
      <t>デンワ</t>
    </rPh>
    <phoneticPr fontId="2"/>
  </si>
  <si>
    <t>　なお、これらの事項に反する場合、契約解除や損害賠償請求等、西宮市長、西宮市上下水道事業管</t>
    <rPh sb="38" eb="40">
      <t>ジョウゲ</t>
    </rPh>
    <phoneticPr fontId="2"/>
  </si>
  <si>
    <t>理者及び西宮市病院事業管理者（以下この誓約書において「西宮市」という。）が行う措置について、</t>
    <phoneticPr fontId="2"/>
  </si>
  <si>
    <t>一切の異議申し立ては行いません。</t>
    <phoneticPr fontId="2"/>
  </si>
  <si>
    <t>タブレット（ＳＩＭフリー）</t>
    <phoneticPr fontId="2"/>
  </si>
  <si>
    <t>選挙関連備品</t>
    <phoneticPr fontId="2"/>
  </si>
  <si>
    <t>印刷（電算機用連続帳票 自社で機械による自動封入封緘が可能なもの）</t>
    <rPh sb="0" eb="2">
      <t>インサツ</t>
    </rPh>
    <rPh sb="3" eb="6">
      <t>デンサンキ</t>
    </rPh>
    <rPh sb="6" eb="7">
      <t>ヨウ</t>
    </rPh>
    <rPh sb="7" eb="9">
      <t>レンゾク</t>
    </rPh>
    <rPh sb="9" eb="11">
      <t>チョウヒョウ</t>
    </rPh>
    <rPh sb="12" eb="14">
      <t>ジシャ</t>
    </rPh>
    <rPh sb="15" eb="17">
      <t>キカイ</t>
    </rPh>
    <rPh sb="20" eb="22">
      <t>ジドウ</t>
    </rPh>
    <rPh sb="22" eb="24">
      <t>フウニュウ</t>
    </rPh>
    <rPh sb="24" eb="25">
      <t>フウ</t>
    </rPh>
    <rPh sb="25" eb="26">
      <t>カン</t>
    </rPh>
    <rPh sb="27" eb="29">
      <t>カノウ</t>
    </rPh>
    <phoneticPr fontId="12"/>
  </si>
  <si>
    <t>印刷（電算機用連続帳票 自社で機械による自動封入封緘が可能なもの除く）</t>
    <rPh sb="0" eb="2">
      <t>インサツ</t>
    </rPh>
    <rPh sb="3" eb="6">
      <t>デンサンキ</t>
    </rPh>
    <rPh sb="6" eb="7">
      <t>ヨウ</t>
    </rPh>
    <rPh sb="7" eb="9">
      <t>レンゾク</t>
    </rPh>
    <rPh sb="9" eb="11">
      <t>チョウヒョウ</t>
    </rPh>
    <rPh sb="12" eb="14">
      <t>ジシャ</t>
    </rPh>
    <rPh sb="15" eb="17">
      <t>キカイ</t>
    </rPh>
    <rPh sb="20" eb="22">
      <t>ジドウ</t>
    </rPh>
    <rPh sb="22" eb="24">
      <t>フウニュウ</t>
    </rPh>
    <rPh sb="24" eb="25">
      <t>フウ</t>
    </rPh>
    <rPh sb="25" eb="26">
      <t>カン</t>
    </rPh>
    <rPh sb="27" eb="29">
      <t>カノウ</t>
    </rPh>
    <rPh sb="32" eb="33">
      <t>ノゾ</t>
    </rPh>
    <phoneticPr fontId="12"/>
  </si>
  <si>
    <r>
      <t>⑩ 直近の所得税確定申告書</t>
    </r>
    <r>
      <rPr>
        <b/>
        <sz val="9"/>
        <rFont val="ＭＳ ゴシック"/>
        <family val="3"/>
        <charset val="128"/>
      </rPr>
      <t>（個人番号（マイナンバー）を消したもの）</t>
    </r>
    <rPh sb="14" eb="16">
      <t>コジン</t>
    </rPh>
    <rPh sb="16" eb="18">
      <t>バンゴウ</t>
    </rPh>
    <rPh sb="27" eb="28">
      <t>ケ</t>
    </rPh>
    <phoneticPr fontId="2"/>
  </si>
  <si>
    <t>えて申請します。なお、申請者及び受任者が競争入札に係る契約を締結する能力を有しない者及び破産者で復権を得な</t>
    <phoneticPr fontId="2"/>
  </si>
  <si>
    <t>　私は、下記の者を代理人と定め、西宮市、西宮市上下水道局及び西宮市立中央病院との間における</t>
    <phoneticPr fontId="2"/>
  </si>
  <si>
    <t>次の事項に関する一切の権限を委任します。</t>
    <phoneticPr fontId="2"/>
  </si>
  <si>
    <t>４　西宮市が、第２項の照会に対する回答又は警察署長からの通報等の情報を、暴力団を利すること</t>
    <rPh sb="28" eb="30">
      <t>ツウホウ</t>
    </rPh>
    <phoneticPr fontId="2"/>
  </si>
  <si>
    <t>令和　　年　　月　　日＊</t>
    <rPh sb="0" eb="2">
      <t>レイワ</t>
    </rPh>
    <rPh sb="4" eb="5">
      <t>ネン</t>
    </rPh>
    <rPh sb="7" eb="8">
      <t>ガツ</t>
    </rPh>
    <rPh sb="10" eb="11">
      <t>ニチ</t>
    </rPh>
    <phoneticPr fontId="2"/>
  </si>
  <si>
    <t>令和　　年　　月　　日 ＊</t>
    <rPh sb="0" eb="2">
      <t>レイワ</t>
    </rPh>
    <phoneticPr fontId="2"/>
  </si>
  <si>
    <t>令和　　年　　月　　日＊</t>
    <rPh sb="0" eb="2">
      <t>レイワ</t>
    </rPh>
    <phoneticPr fontId="2"/>
  </si>
  <si>
    <t>・物品の取り扱いに関する許可等を有する場合のみ必要</t>
    <rPh sb="12" eb="14">
      <t>キョカ</t>
    </rPh>
    <rPh sb="14" eb="15">
      <t>トウ</t>
    </rPh>
    <rPh sb="16" eb="17">
      <t>ユウ</t>
    </rPh>
    <rPh sb="19" eb="21">
      <t>バアイ</t>
    </rPh>
    <rPh sb="23" eb="25">
      <t>ヒツヨウ</t>
    </rPh>
    <phoneticPr fontId="2"/>
  </si>
  <si>
    <t>・直近１年分を提出すること(連結貸借対照表、連結損益計算書は不可)</t>
    <phoneticPr fontId="2"/>
  </si>
  <si>
    <t>・様式２－２の「８.許可・登録・届出等」に記入した許可等の証明書等</t>
    <rPh sb="21" eb="23">
      <t>キニュウ</t>
    </rPh>
    <rPh sb="25" eb="27">
      <t>キョカ</t>
    </rPh>
    <rPh sb="27" eb="28">
      <t>トウ</t>
    </rPh>
    <rPh sb="29" eb="31">
      <t>ショウメイ</t>
    </rPh>
    <rPh sb="31" eb="32">
      <t>ショ</t>
    </rPh>
    <rPh sb="32" eb="33">
      <t>ナド</t>
    </rPh>
    <phoneticPr fontId="2"/>
  </si>
  <si>
    <t>※　「8.許可・登録・届出等」は物品の取り扱いに関する許可等を有する場合に記入し、それらの証明書等を提出してください。</t>
    <rPh sb="5" eb="7">
      <t>キョカ</t>
    </rPh>
    <rPh sb="8" eb="10">
      <t>トウロク</t>
    </rPh>
    <rPh sb="11" eb="13">
      <t>トドケデ</t>
    </rPh>
    <rPh sb="13" eb="14">
      <t>ナド</t>
    </rPh>
    <rPh sb="16" eb="18">
      <t>ブッピン</t>
    </rPh>
    <rPh sb="19" eb="20">
      <t>ト</t>
    </rPh>
    <rPh sb="21" eb="22">
      <t>アツカ</t>
    </rPh>
    <rPh sb="24" eb="25">
      <t>カン</t>
    </rPh>
    <rPh sb="27" eb="29">
      <t>キョカ</t>
    </rPh>
    <rPh sb="29" eb="30">
      <t>トウ</t>
    </rPh>
    <rPh sb="31" eb="32">
      <t>ユウ</t>
    </rPh>
    <rPh sb="34" eb="36">
      <t>バアイ</t>
    </rPh>
    <rPh sb="37" eb="39">
      <t>キニュウ</t>
    </rPh>
    <rPh sb="45" eb="48">
      <t>ショウメイショ</t>
    </rPh>
    <rPh sb="48" eb="49">
      <t>トウ</t>
    </rPh>
    <rPh sb="50" eb="52">
      <t>テイシュツ</t>
    </rPh>
    <phoneticPr fontId="2"/>
  </si>
  <si>
    <t>消防関連備品</t>
    <rPh sb="0" eb="2">
      <t>ショウボウ</t>
    </rPh>
    <rPh sb="2" eb="4">
      <t>カンレン</t>
    </rPh>
    <rPh sb="4" eb="6">
      <t>ビヒン</t>
    </rPh>
    <phoneticPr fontId="12"/>
  </si>
  <si>
    <t>鍵盤打楽器</t>
    <rPh sb="0" eb="2">
      <t>ケンバン</t>
    </rPh>
    <rPh sb="2" eb="5">
      <t>ダガッキ</t>
    </rPh>
    <phoneticPr fontId="1"/>
  </si>
  <si>
    <t>ゴミ袋</t>
  </si>
  <si>
    <t>電動アシスト自転車</t>
    <rPh sb="0" eb="2">
      <t>デンドウ</t>
    </rPh>
    <rPh sb="6" eb="9">
      <t>ジテンシャ</t>
    </rPh>
    <phoneticPr fontId="1"/>
  </si>
  <si>
    <t>温水ボイラー</t>
    <rPh sb="0" eb="2">
      <t>オンスイ</t>
    </rPh>
    <phoneticPr fontId="1"/>
  </si>
  <si>
    <t>防犯カメラ</t>
    <rPh sb="0" eb="2">
      <t>ボウハン</t>
    </rPh>
    <phoneticPr fontId="1"/>
  </si>
  <si>
    <t>電気製品</t>
    <rPh sb="0" eb="2">
      <t>デンキ</t>
    </rPh>
    <rPh sb="2" eb="4">
      <t>セイヒン</t>
    </rPh>
    <phoneticPr fontId="1"/>
  </si>
  <si>
    <t>緊急通報装置</t>
    <rPh sb="0" eb="2">
      <t>キンキュウ</t>
    </rPh>
    <rPh sb="2" eb="4">
      <t>ツウホウ</t>
    </rPh>
    <rPh sb="4" eb="6">
      <t>ソウチ</t>
    </rPh>
    <phoneticPr fontId="1"/>
  </si>
  <si>
    <t>氏名＊</t>
    <phoneticPr fontId="2"/>
  </si>
  <si>
    <t>フリガナ＊</t>
    <phoneticPr fontId="2"/>
  </si>
  <si>
    <t>代表者･受任者
職名および氏名＊</t>
    <rPh sb="0" eb="3">
      <t>ダイヒョウシャ</t>
    </rPh>
    <rPh sb="4" eb="6">
      <t>ジュニン</t>
    </rPh>
    <rPh sb="6" eb="7">
      <t>シャ</t>
    </rPh>
    <rPh sb="8" eb="9">
      <t>ショク</t>
    </rPh>
    <rPh sb="9" eb="10">
      <t>メイ</t>
    </rPh>
    <rPh sb="13" eb="15">
      <t>シメイ</t>
    </rPh>
    <phoneticPr fontId="2"/>
  </si>
  <si>
    <t>メールアドレス</t>
    <phoneticPr fontId="2"/>
  </si>
  <si>
    <t>マイクロフィルム</t>
    <phoneticPr fontId="2"/>
  </si>
  <si>
    <t>・税務証明交付申請書の完納証明書</t>
    <rPh sb="11" eb="13">
      <t>カンノウ</t>
    </rPh>
    <rPh sb="13" eb="16">
      <t>ショウメイショ</t>
    </rPh>
    <phoneticPr fontId="2"/>
  </si>
  <si>
    <t xml:space="preserve"> スポーツ・娯楽品等</t>
    <rPh sb="8" eb="9">
      <t>ヒン</t>
    </rPh>
    <rPh sb="9" eb="10">
      <t>トウ</t>
    </rPh>
    <phoneticPr fontId="2"/>
  </si>
  <si>
    <t>電動アクチュエーター</t>
    <phoneticPr fontId="2"/>
  </si>
  <si>
    <t>衛生用品</t>
    <phoneticPr fontId="2"/>
  </si>
  <si>
    <t>給食用アルコール</t>
    <phoneticPr fontId="2"/>
  </si>
  <si>
    <t>福祉用具</t>
    <phoneticPr fontId="2"/>
  </si>
  <si>
    <t>大気汚染自動測定機</t>
    <phoneticPr fontId="2"/>
  </si>
  <si>
    <t>水道メーター</t>
    <rPh sb="0" eb="2">
      <t>スイドウ</t>
    </rPh>
    <phoneticPr fontId="2"/>
  </si>
  <si>
    <t>水道修繕用原材料</t>
    <phoneticPr fontId="2"/>
  </si>
  <si>
    <t>コピー機リース（保守を含むものに限る）</t>
    <rPh sb="3" eb="4">
      <t>キ</t>
    </rPh>
    <phoneticPr fontId="10"/>
  </si>
  <si>
    <t>整理番号（市記入欄）</t>
    <rPh sb="0" eb="2">
      <t>セイリ</t>
    </rPh>
    <rPh sb="2" eb="4">
      <t>バンゴウ</t>
    </rPh>
    <rPh sb="5" eb="6">
      <t>シ</t>
    </rPh>
    <rPh sb="6" eb="8">
      <t>キニュウ</t>
    </rPh>
    <rPh sb="8" eb="9">
      <t>ラン</t>
    </rPh>
    <phoneticPr fontId="2"/>
  </si>
  <si>
    <t>整理番号（市記入欄）</t>
  </si>
  <si>
    <t>整理番号（市記入欄）</t>
    <rPh sb="0" eb="2">
      <t>セイリ</t>
    </rPh>
    <rPh sb="2" eb="4">
      <t>バンゴウ</t>
    </rPh>
    <phoneticPr fontId="2"/>
  </si>
  <si>
    <t>貨物自動車</t>
    <rPh sb="0" eb="2">
      <t>カモツ</t>
    </rPh>
    <rPh sb="2" eb="5">
      <t>ジドウシャ</t>
    </rPh>
    <phoneticPr fontId="2"/>
  </si>
  <si>
    <t>救急資機材(SPD方式)</t>
    <rPh sb="0" eb="2">
      <t>キュウキュウ</t>
    </rPh>
    <rPh sb="2" eb="3">
      <t>シ</t>
    </rPh>
    <rPh sb="3" eb="4">
      <t>キ</t>
    </rPh>
    <rPh sb="4" eb="5">
      <t>ザイ</t>
    </rPh>
    <rPh sb="9" eb="11">
      <t>ホウシキ</t>
    </rPh>
    <phoneticPr fontId="2"/>
  </si>
  <si>
    <t>ＤＰＤ試薬</t>
    <phoneticPr fontId="2"/>
  </si>
  <si>
    <t>蛍光灯</t>
    <phoneticPr fontId="2"/>
  </si>
  <si>
    <t>花苗・苗木</t>
    <phoneticPr fontId="2"/>
  </si>
  <si>
    <t>防護服</t>
    <phoneticPr fontId="2"/>
  </si>
  <si>
    <t>保存ファイル</t>
    <phoneticPr fontId="1"/>
  </si>
  <si>
    <t>７.従業員数（全体）</t>
    <rPh sb="2" eb="5">
      <t>ジュウギョウイン</t>
    </rPh>
    <rPh sb="5" eb="6">
      <t>スウ</t>
    </rPh>
    <rPh sb="7" eb="9">
      <t>ゼンタイ</t>
    </rPh>
    <phoneticPr fontId="2"/>
  </si>
  <si>
    <t>うち障害者の従業員数</t>
    <rPh sb="2" eb="5">
      <t>ショウガイシャ</t>
    </rPh>
    <rPh sb="6" eb="9">
      <t>ジュウギョウイン</t>
    </rPh>
    <rPh sb="9" eb="10">
      <t>スウ</t>
    </rPh>
    <phoneticPr fontId="2"/>
  </si>
  <si>
    <t>※　常時使用している全従業員数を実人数で記入してください。</t>
    <rPh sb="4" eb="6">
      <t>シヨウ</t>
    </rPh>
    <rPh sb="11" eb="14">
      <t>ジュウギョウイン</t>
    </rPh>
    <phoneticPr fontId="2"/>
  </si>
  <si>
    <t>令和８・９年度（本登録）競争入札参加資格審査申請</t>
    <rPh sb="0" eb="2">
      <t>レイワ</t>
    </rPh>
    <rPh sb="5" eb="7">
      <t>ネンド</t>
    </rPh>
    <rPh sb="8" eb="9">
      <t>ホン</t>
    </rPh>
    <rPh sb="9" eb="11">
      <t>トウロク</t>
    </rPh>
    <rPh sb="12" eb="14">
      <t>キョウソウ</t>
    </rPh>
    <rPh sb="14" eb="16">
      <t>ニュウサツ</t>
    </rPh>
    <rPh sb="16" eb="18">
      <t>サンカ</t>
    </rPh>
    <rPh sb="18" eb="20">
      <t>シカク</t>
    </rPh>
    <rPh sb="20" eb="22">
      <t>シンサ</t>
    </rPh>
    <rPh sb="22" eb="24">
      <t>シンセイ</t>
    </rPh>
    <phoneticPr fontId="2"/>
  </si>
  <si>
    <r>
      <t>③ 印鑑証明書 ※</t>
    </r>
    <r>
      <rPr>
        <b/>
        <sz val="8"/>
        <rFont val="ＭＳ ゴシック"/>
        <family val="3"/>
        <charset val="128"/>
      </rPr>
      <t>令和７年１０月１日以降に発行されたもの</t>
    </r>
    <rPh sb="2" eb="4">
      <t>インカン</t>
    </rPh>
    <rPh sb="4" eb="6">
      <t>ショウメイ</t>
    </rPh>
    <rPh sb="6" eb="7">
      <t>ショ</t>
    </rPh>
    <rPh sb="9" eb="11">
      <t>レイワ</t>
    </rPh>
    <rPh sb="12" eb="13">
      <t>ネン</t>
    </rPh>
    <rPh sb="15" eb="16">
      <t>ガツ</t>
    </rPh>
    <rPh sb="17" eb="20">
      <t>ニチイコウ</t>
    </rPh>
    <rPh sb="21" eb="23">
      <t>ハッコウ</t>
    </rPh>
    <phoneticPr fontId="2"/>
  </si>
  <si>
    <r>
      <t>⑥ 納税証明書（国税等）※</t>
    </r>
    <r>
      <rPr>
        <b/>
        <sz val="8"/>
        <rFont val="ＭＳ ゴシック"/>
        <family val="3"/>
        <charset val="128"/>
      </rPr>
      <t>令和７年１０月１日以降に発行されたもの</t>
    </r>
    <rPh sb="8" eb="10">
      <t>コクゼイ</t>
    </rPh>
    <rPh sb="10" eb="11">
      <t>トウ</t>
    </rPh>
    <phoneticPr fontId="2"/>
  </si>
  <si>
    <r>
      <t>⑦ 完納証明書（西宮市税）※</t>
    </r>
    <r>
      <rPr>
        <b/>
        <sz val="8"/>
        <rFont val="ＭＳ ゴシック"/>
        <family val="3"/>
        <charset val="128"/>
      </rPr>
      <t>令和７年１０月１日以降に発行されたもの</t>
    </r>
    <rPh sb="2" eb="4">
      <t>カンノウ</t>
    </rPh>
    <rPh sb="8" eb="11">
      <t>ニシノミヤシ</t>
    </rPh>
    <rPh sb="11" eb="12">
      <t>ゼイ</t>
    </rPh>
    <phoneticPr fontId="2"/>
  </si>
  <si>
    <r>
      <t>⑧ 商業登記履歴事項全部証明書 ※</t>
    </r>
    <r>
      <rPr>
        <b/>
        <sz val="8"/>
        <rFont val="ＭＳ ゴシック"/>
        <family val="3"/>
        <charset val="128"/>
      </rPr>
      <t>令和７年１０月１日以降に発行されたもの</t>
    </r>
    <phoneticPr fontId="2"/>
  </si>
  <si>
    <t>令和８・９年度（本登録）競争入札参加資格審査申請書</t>
    <rPh sb="0" eb="2">
      <t>レイワ</t>
    </rPh>
    <rPh sb="8" eb="9">
      <t>ホン</t>
    </rPh>
    <rPh sb="9" eb="11">
      <t>トウロク</t>
    </rPh>
    <phoneticPr fontId="2"/>
  </si>
  <si>
    <t>※　契約実績欄には、令和６年１月から令和７年１０月までの間に受注した契約の実績を記入してください。</t>
    <rPh sb="2" eb="4">
      <t>ケイヤク</t>
    </rPh>
    <rPh sb="4" eb="6">
      <t>ジッセキ</t>
    </rPh>
    <rPh sb="6" eb="7">
      <t>ラン</t>
    </rPh>
    <rPh sb="18" eb="20">
      <t>レイワ</t>
    </rPh>
    <rPh sb="30" eb="32">
      <t>ジュチュウ</t>
    </rPh>
    <rPh sb="40" eb="42">
      <t>キニュウ</t>
    </rPh>
    <phoneticPr fontId="2"/>
  </si>
  <si>
    <t>令和８・９年度</t>
    <rPh sb="0" eb="2">
      <t>レイワ</t>
    </rPh>
    <phoneticPr fontId="2"/>
  </si>
  <si>
    <t>令和８・９年度</t>
    <rPh sb="0" eb="2">
      <t>レイワ</t>
    </rPh>
    <rPh sb="5" eb="7">
      <t>ネンド</t>
    </rPh>
    <phoneticPr fontId="10"/>
  </si>
  <si>
    <t>・様式２－３は該当無の場合、未記入で提出が必要</t>
    <rPh sb="1" eb="3">
      <t>ヨウシキ</t>
    </rPh>
    <rPh sb="7" eb="9">
      <t>ガイトウ</t>
    </rPh>
    <rPh sb="9" eb="10">
      <t>ナシ</t>
    </rPh>
    <rPh sb="11" eb="13">
      <t>バアイ</t>
    </rPh>
    <rPh sb="14" eb="17">
      <t>ミキニュウ</t>
    </rPh>
    <rPh sb="18" eb="20">
      <t>テイシュツ</t>
    </rPh>
    <rPh sb="21" eb="23">
      <t>ヒツヨウ</t>
    </rPh>
    <phoneticPr fontId="2"/>
  </si>
  <si>
    <t>必須</t>
    <rPh sb="0" eb="2">
      <t>ヒッス</t>
    </rPh>
    <phoneticPr fontId="2"/>
  </si>
  <si>
    <r>
      <t>必須　</t>
    </r>
    <r>
      <rPr>
        <sz val="6"/>
        <rFont val="ＭＳ ゴシック"/>
        <family val="3"/>
        <charset val="128"/>
      </rPr>
      <t>※委託と同時申請の場合は不要</t>
    </r>
    <rPh sb="0" eb="2">
      <t>ヒッス</t>
    </rPh>
    <rPh sb="4" eb="6">
      <t>イタク</t>
    </rPh>
    <rPh sb="7" eb="9">
      <t>ドウジ</t>
    </rPh>
    <rPh sb="9" eb="11">
      <t>シンセイ</t>
    </rPh>
    <rPh sb="12" eb="14">
      <t>バアイ</t>
    </rPh>
    <rPh sb="15" eb="17">
      <t>フヨウ</t>
    </rPh>
    <phoneticPr fontId="2"/>
  </si>
  <si>
    <r>
      <t>※　「6.企業情報」の「売上高」欄は添付いただいた</t>
    </r>
    <r>
      <rPr>
        <b/>
        <u val="double"/>
        <sz val="8"/>
        <rFont val="ＭＳ ゴシック"/>
        <family val="3"/>
        <charset val="128"/>
      </rPr>
      <t>直近の</t>
    </r>
    <r>
      <rPr>
        <sz val="8"/>
        <rFont val="ＭＳ ゴシック"/>
        <family val="3"/>
        <charset val="128"/>
      </rPr>
      <t>損益計算書の売上高を転記してください。</t>
    </r>
    <rPh sb="25" eb="27">
      <t>チョッキン</t>
    </rPh>
    <rPh sb="38" eb="40">
      <t>テンキ</t>
    </rPh>
    <phoneticPr fontId="2"/>
  </si>
  <si>
    <r>
      <t>※　</t>
    </r>
    <r>
      <rPr>
        <u/>
        <sz val="8"/>
        <color rgb="FFFF0000"/>
        <rFont val="ＭＳ ゴシック"/>
        <family val="3"/>
        <charset val="128"/>
      </rPr>
      <t>「委託」と同時に申請する場合は、②③④⑥⑦⑧⑨⑩は「委託」に添付のため不要です。</t>
    </r>
    <rPh sb="3" eb="5">
      <t>イタク</t>
    </rPh>
    <rPh sb="7" eb="9">
      <t>ドウジ</t>
    </rPh>
    <rPh sb="10" eb="12">
      <t>シンセイ</t>
    </rPh>
    <rPh sb="14" eb="16">
      <t>バアイ</t>
    </rPh>
    <rPh sb="28" eb="30">
      <t>イタク</t>
    </rPh>
    <rPh sb="32" eb="34">
      <t>テンプ</t>
    </rPh>
    <rPh sb="37" eb="39">
      <t>フヨウ</t>
    </rPh>
    <phoneticPr fontId="2"/>
  </si>
  <si>
    <r>
      <t>12.自社で印刷が可能な印刷物（希望登録業種が</t>
    </r>
    <r>
      <rPr>
        <b/>
        <u/>
        <sz val="9"/>
        <color rgb="FFFF0000"/>
        <rFont val="ＭＳ ゴシック"/>
        <family val="3"/>
        <charset val="128"/>
      </rPr>
      <t>Ｃ２</t>
    </r>
    <r>
      <rPr>
        <sz val="9"/>
        <rFont val="ＭＳ ゴシック"/>
        <family val="3"/>
        <charset val="128"/>
      </rPr>
      <t>の場合）</t>
    </r>
    <rPh sb="3" eb="5">
      <t>ジシャ</t>
    </rPh>
    <rPh sb="6" eb="8">
      <t>インサツ</t>
    </rPh>
    <rPh sb="9" eb="11">
      <t>カノウ</t>
    </rPh>
    <rPh sb="12" eb="15">
      <t>インサツブツ</t>
    </rPh>
    <rPh sb="15" eb="16">
      <t>キザイ</t>
    </rPh>
    <rPh sb="16" eb="18">
      <t>キボウ</t>
    </rPh>
    <rPh sb="18" eb="20">
      <t>トウロク</t>
    </rPh>
    <rPh sb="20" eb="22">
      <t>ギョウシュ</t>
    </rPh>
    <rPh sb="26" eb="28">
      <t>バアイ</t>
    </rPh>
    <phoneticPr fontId="2"/>
  </si>
  <si>
    <r>
      <t>11.印刷に関する主な保有機材（希望登録業種が</t>
    </r>
    <r>
      <rPr>
        <b/>
        <u/>
        <sz val="9"/>
        <color rgb="FFFF0000"/>
        <rFont val="ＭＳ ゴシック"/>
        <family val="3"/>
        <charset val="128"/>
      </rPr>
      <t>Ｃ２</t>
    </r>
    <r>
      <rPr>
        <sz val="9"/>
        <rFont val="ＭＳ ゴシック"/>
        <family val="3"/>
        <charset val="128"/>
      </rPr>
      <t>の場合）</t>
    </r>
    <rPh sb="3" eb="5">
      <t>インサツ</t>
    </rPh>
    <rPh sb="6" eb="7">
      <t>カン</t>
    </rPh>
    <rPh sb="9" eb="10">
      <t>オモ</t>
    </rPh>
    <rPh sb="11" eb="13">
      <t>ホユウ</t>
    </rPh>
    <rPh sb="13" eb="15">
      <t>キザイ</t>
    </rPh>
    <rPh sb="16" eb="18">
      <t>キボウ</t>
    </rPh>
    <rPh sb="18" eb="20">
      <t>トウロク</t>
    </rPh>
    <rPh sb="20" eb="22">
      <t>ギョウシュ</t>
    </rPh>
    <rPh sb="26" eb="28">
      <t>バアイ</t>
    </rPh>
    <phoneticPr fontId="2"/>
  </si>
  <si>
    <t>印刷（検針票）</t>
    <phoneticPr fontId="2"/>
  </si>
  <si>
    <t>印刷（介護保険パンフレット）</t>
    <phoneticPr fontId="2"/>
  </si>
  <si>
    <t>※委託と同時申請の場合は不要</t>
    <rPh sb="1" eb="3">
      <t>イタク</t>
    </rPh>
    <rPh sb="4" eb="6">
      <t>ドウジ</t>
    </rPh>
    <rPh sb="6" eb="8">
      <t>シンセイ</t>
    </rPh>
    <rPh sb="9" eb="11">
      <t>バアイ</t>
    </rPh>
    <rPh sb="12" eb="14">
      <t>フヨウ</t>
    </rPh>
    <phoneticPr fontId="2"/>
  </si>
  <si>
    <r>
      <rPr>
        <b/>
        <u/>
        <sz val="8"/>
        <color rgb="FFFF0000"/>
        <rFont val="ＭＳ ゴシック"/>
        <family val="3"/>
        <charset val="128"/>
      </rPr>
      <t>※　「5.契約時に使用する印鑑」は、入札・見積等、契約に関する一切に使用する印鑑</t>
    </r>
    <r>
      <rPr>
        <b/>
        <sz val="8"/>
        <color rgb="FFFF0000"/>
        <rFont val="ＭＳ ゴシック"/>
        <family val="3"/>
        <charset val="128"/>
      </rPr>
      <t>とし、</t>
    </r>
    <r>
      <rPr>
        <b/>
        <u/>
        <sz val="8"/>
        <color rgb="FFFF0000"/>
        <rFont val="ＭＳ ゴシック"/>
        <family val="3"/>
        <charset val="128"/>
      </rPr>
      <t>社印（角印）のみでは受理できません。</t>
    </r>
    <rPh sb="5" eb="7">
      <t>ケイヤク</t>
    </rPh>
    <rPh sb="7" eb="8">
      <t>ジ</t>
    </rPh>
    <rPh sb="9" eb="11">
      <t>シヨウ</t>
    </rPh>
    <rPh sb="13" eb="15">
      <t>インカン</t>
    </rPh>
    <rPh sb="18" eb="20">
      <t>ニュウサツ</t>
    </rPh>
    <rPh sb="21" eb="23">
      <t>ミツ</t>
    </rPh>
    <rPh sb="23" eb="24">
      <t>ナド</t>
    </rPh>
    <rPh sb="25" eb="27">
      <t>ケイヤク</t>
    </rPh>
    <rPh sb="28" eb="29">
      <t>カン</t>
    </rPh>
    <rPh sb="31" eb="33">
      <t>イッサイ</t>
    </rPh>
    <rPh sb="34" eb="36">
      <t>シヨウ</t>
    </rPh>
    <rPh sb="38" eb="40">
      <t>インカン</t>
    </rPh>
    <rPh sb="43" eb="44">
      <t>シャ</t>
    </rPh>
    <rPh sb="44" eb="45">
      <t>イン</t>
    </rPh>
    <rPh sb="46" eb="47">
      <t>カク</t>
    </rPh>
    <rPh sb="47" eb="48">
      <t>イン</t>
    </rPh>
    <rPh sb="53" eb="55">
      <t>ジュリ</t>
    </rPh>
    <phoneticPr fontId="2"/>
  </si>
  <si>
    <t>輸送機械</t>
    <phoneticPr fontId="2"/>
  </si>
  <si>
    <r>
      <t>・</t>
    </r>
    <r>
      <rPr>
        <sz val="8"/>
        <color rgb="FFFF0000"/>
        <rFont val="ＭＳ ゴシック"/>
        <family val="3"/>
        <charset val="128"/>
      </rPr>
      <t>西宮市内に本店（本社）を有する場合のみ</t>
    </r>
    <r>
      <rPr>
        <b/>
        <sz val="8"/>
        <color rgb="FFFF0000"/>
        <rFont val="ＭＳ ゴシック"/>
        <family val="3"/>
        <charset val="128"/>
      </rPr>
      <t>必要</t>
    </r>
    <rPh sb="1" eb="5">
      <t>ニシノミヤシナイ</t>
    </rPh>
    <rPh sb="6" eb="8">
      <t>ホンテン</t>
    </rPh>
    <rPh sb="9" eb="11">
      <t>ホンシャ</t>
    </rPh>
    <rPh sb="13" eb="14">
      <t>ユウ</t>
    </rPh>
    <rPh sb="16" eb="18">
      <t>バアイ</t>
    </rPh>
    <rPh sb="20" eb="22">
      <t>ヒツヨウ</t>
    </rPh>
    <phoneticPr fontId="2"/>
  </si>
  <si>
    <r>
      <t>・</t>
    </r>
    <r>
      <rPr>
        <sz val="8"/>
        <color rgb="FFFF0000"/>
        <rFont val="ＭＳ ゴシック"/>
        <family val="3"/>
        <charset val="128"/>
      </rPr>
      <t>法人の場合のみ</t>
    </r>
    <r>
      <rPr>
        <b/>
        <sz val="8"/>
        <color rgb="FFFF0000"/>
        <rFont val="ＭＳ ゴシック"/>
        <family val="3"/>
        <charset val="128"/>
      </rPr>
      <t>必要</t>
    </r>
    <rPh sb="1" eb="3">
      <t>ホウジン</t>
    </rPh>
    <rPh sb="4" eb="6">
      <t>バアイ</t>
    </rPh>
    <rPh sb="8" eb="10">
      <t>ヒツヨウ</t>
    </rPh>
    <phoneticPr fontId="2"/>
  </si>
  <si>
    <r>
      <t>・</t>
    </r>
    <r>
      <rPr>
        <sz val="8"/>
        <color rgb="FFFF0000"/>
        <rFont val="ＭＳ ゴシック"/>
        <family val="3"/>
        <charset val="128"/>
      </rPr>
      <t>個人の場合のみ</t>
    </r>
    <r>
      <rPr>
        <b/>
        <sz val="8"/>
        <color rgb="FFFF0000"/>
        <rFont val="ＭＳ ゴシック"/>
        <family val="3"/>
        <charset val="128"/>
      </rPr>
      <t>必要</t>
    </r>
    <rPh sb="1" eb="3">
      <t>コジン</t>
    </rPh>
    <rPh sb="4" eb="6">
      <t>バアイ</t>
    </rPh>
    <rPh sb="8" eb="10">
      <t>ヒツヨウ</t>
    </rPh>
    <phoneticPr fontId="2"/>
  </si>
  <si>
    <t>19.製造・販売区分</t>
    <rPh sb="3" eb="5">
      <t>セイゾウ</t>
    </rPh>
    <rPh sb="6" eb="8">
      <t>ハンバイ</t>
    </rPh>
    <rPh sb="8" eb="10">
      <t>クブン</t>
    </rPh>
    <phoneticPr fontId="10"/>
  </si>
  <si>
    <t>18.契約金額（税込み)</t>
    <rPh sb="3" eb="5">
      <t>ケイヤク</t>
    </rPh>
    <rPh sb="5" eb="7">
      <t>キンガク</t>
    </rPh>
    <rPh sb="8" eb="10">
      <t>ゼイコ</t>
    </rPh>
    <phoneticPr fontId="10"/>
  </si>
  <si>
    <t>17.発注者</t>
    <rPh sb="3" eb="6">
      <t>ハッチュウシャ</t>
    </rPh>
    <phoneticPr fontId="10"/>
  </si>
  <si>
    <t>16.契約件名</t>
    <rPh sb="3" eb="5">
      <t>ケイヤク</t>
    </rPh>
    <rPh sb="5" eb="7">
      <t>ケンメイ</t>
    </rPh>
    <phoneticPr fontId="10"/>
  </si>
  <si>
    <t>15.受注条件等</t>
    <rPh sb="3" eb="5">
      <t>ジュチュウ</t>
    </rPh>
    <rPh sb="5" eb="7">
      <t>ジョウケン</t>
    </rPh>
    <rPh sb="7" eb="8">
      <t>ナド</t>
    </rPh>
    <phoneticPr fontId="10"/>
  </si>
  <si>
    <t>14.物品名</t>
    <rPh sb="3" eb="5">
      <t>ブッピン</t>
    </rPh>
    <rPh sb="5" eb="6">
      <t>メイ</t>
    </rPh>
    <phoneticPr fontId="10"/>
  </si>
  <si>
    <t>※　別紙２「物品一覧」にないものを「14.物品名」欄に記入することはできません。</t>
    <rPh sb="2" eb="4">
      <t>ベッシ</t>
    </rPh>
    <rPh sb="6" eb="8">
      <t>ブッピン</t>
    </rPh>
    <rPh sb="8" eb="10">
      <t>イチラン</t>
    </rPh>
    <rPh sb="21" eb="23">
      <t>ブッピン</t>
    </rPh>
    <rPh sb="23" eb="24">
      <t>メイ</t>
    </rPh>
    <rPh sb="25" eb="26">
      <t>ラン</t>
    </rPh>
    <rPh sb="27" eb="28">
      <t>キ</t>
    </rPh>
    <rPh sb="28" eb="29">
      <t>ニュウ</t>
    </rPh>
    <phoneticPr fontId="2"/>
  </si>
  <si>
    <t>13.分類番号</t>
    <rPh sb="3" eb="5">
      <t>ブンルイ</t>
    </rPh>
    <rPh sb="5" eb="7">
      <t>バンゴウ</t>
    </rPh>
    <phoneticPr fontId="10"/>
  </si>
  <si>
    <t>取り扱い可能な物品がある場合は、様式２－３の「13.分類番号」「14.物品名」欄に分類番号と物品名を記入してください。</t>
    <rPh sb="0" eb="1">
      <t>ト</t>
    </rPh>
    <rPh sb="2" eb="3">
      <t>アツカ</t>
    </rPh>
    <rPh sb="4" eb="6">
      <t>カノウ</t>
    </rPh>
    <rPh sb="7" eb="9">
      <t>ブッピン</t>
    </rPh>
    <rPh sb="12" eb="14">
      <t>バアイ</t>
    </rPh>
    <rPh sb="16" eb="18">
      <t>ヨウシキ</t>
    </rPh>
    <rPh sb="26" eb="28">
      <t>ブンルイ</t>
    </rPh>
    <rPh sb="28" eb="30">
      <t>バンゴウ</t>
    </rPh>
    <rPh sb="35" eb="37">
      <t>ブッピン</t>
    </rPh>
    <rPh sb="37" eb="38">
      <t>メイ</t>
    </rPh>
    <rPh sb="39" eb="40">
      <t>ラン</t>
    </rPh>
    <rPh sb="41" eb="43">
      <t>ブンルイ</t>
    </rPh>
    <rPh sb="43" eb="45">
      <t>バンゴウ</t>
    </rPh>
    <rPh sb="46" eb="48">
      <t>ブッピン</t>
    </rPh>
    <rPh sb="48" eb="49">
      <t>メイ</t>
    </rPh>
    <rPh sb="50" eb="52">
      <t>キニュウ</t>
    </rPh>
    <phoneticPr fontId="10"/>
  </si>
  <si>
    <t>全従業員数（実人数）＊</t>
    <rPh sb="0" eb="1">
      <t>ゼン</t>
    </rPh>
    <rPh sb="1" eb="4">
      <t>ジュウギョウイン</t>
    </rPh>
    <rPh sb="4" eb="5">
      <t>スウ</t>
    </rPh>
    <rPh sb="6" eb="7">
      <t>ジツ</t>
    </rPh>
    <rPh sb="7" eb="9">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</si>
</sst>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
    <numFmt numFmtId="179" formatCode="000"/>
  </numFmts>
  <fonts count="5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明朝"/>
      <family val="1"/>
      <charset val="128"/>
    </font>
    <font>
      <sz val="9"/>
      <color theme="1"/>
      <name val="ＭＳ Ｐ明朝"/>
      <family val="1"/>
      <charset val="128"/>
    </font>
    <font>
      <sz val="9"/>
      <color theme="1"/>
      <name val="ＭＳ Ｐゴシック"/>
      <family val="3"/>
      <charset val="128"/>
    </font>
    <font>
      <sz val="6"/>
      <name val="ＭＳ Ｐゴシック"/>
      <family val="2"/>
      <charset val="128"/>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9"/>
      <color rgb="FFFF0000"/>
      <name val="ＭＳ Ｐ明朝"/>
      <family val="1"/>
      <charset val="128"/>
    </font>
    <font>
      <sz val="12"/>
      <color rgb="FFFF0000"/>
      <name val="ＭＳ Ｐ明朝"/>
      <family val="1"/>
      <charset val="128"/>
    </font>
    <font>
      <sz val="11"/>
      <color rgb="FFFF0000"/>
      <name val="ＭＳ Ｐ明朝"/>
      <family val="1"/>
      <charset val="128"/>
    </font>
    <font>
      <b/>
      <sz val="16"/>
      <color rgb="FFFF0000"/>
      <name val="ＭＳ Ｐ明朝"/>
      <family val="1"/>
      <charset val="128"/>
    </font>
    <font>
      <sz val="9"/>
      <name val="ＭＳ ゴシック"/>
      <family val="3"/>
      <charset val="128"/>
    </font>
    <font>
      <sz val="16"/>
      <name val="ＭＳ ゴシック"/>
      <family val="3"/>
      <charset val="128"/>
    </font>
    <font>
      <sz val="8"/>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sz val="9"/>
      <color theme="1"/>
      <name val="ＭＳ ゴシック"/>
      <family val="3"/>
      <charset val="128"/>
    </font>
    <font>
      <b/>
      <sz val="14"/>
      <name val="ＭＳ ゴシック"/>
      <family val="3"/>
      <charset val="128"/>
    </font>
    <font>
      <b/>
      <sz val="12"/>
      <name val="ＭＳ ゴシック"/>
      <family val="3"/>
      <charset val="128"/>
    </font>
    <font>
      <sz val="11"/>
      <color theme="1"/>
      <name val="ＭＳ ゴシック"/>
      <family val="3"/>
      <charset val="128"/>
    </font>
    <font>
      <sz val="10"/>
      <color theme="1"/>
      <name val="ＭＳ ゴシック"/>
      <family val="3"/>
      <charset val="128"/>
    </font>
    <font>
      <b/>
      <sz val="9"/>
      <color theme="1"/>
      <name val="ＭＳ ゴシック"/>
      <family val="3"/>
      <charset val="128"/>
    </font>
    <font>
      <sz val="10"/>
      <color theme="0" tint="-0.249977111117893"/>
      <name val="ＭＳ ゴシック"/>
      <family val="3"/>
      <charset val="128"/>
    </font>
    <font>
      <b/>
      <sz val="16"/>
      <name val="ＭＳ ゴシック"/>
      <family val="3"/>
      <charset val="128"/>
    </font>
    <font>
      <b/>
      <sz val="18"/>
      <name val="ＭＳ ゴシック"/>
      <family val="3"/>
      <charset val="128"/>
    </font>
    <font>
      <b/>
      <sz val="9"/>
      <name val="ＭＳ ゴシック"/>
      <family val="3"/>
      <charset val="128"/>
    </font>
    <font>
      <b/>
      <sz val="16"/>
      <color theme="1"/>
      <name val="ＭＳ ゴシック"/>
      <family val="3"/>
      <charset val="128"/>
    </font>
    <font>
      <sz val="12"/>
      <name val="ＭＳ ゴシック"/>
      <family val="3"/>
      <charset val="128"/>
    </font>
    <font>
      <sz val="12"/>
      <name val="ＭＳ Ｐゴシック"/>
      <family val="3"/>
      <charset val="128"/>
    </font>
    <font>
      <sz val="11"/>
      <name val="ＭＳ Ｐゴシック"/>
      <family val="3"/>
      <charset val="128"/>
    </font>
    <font>
      <b/>
      <sz val="8"/>
      <name val="ＭＳ ゴシック"/>
      <family val="3"/>
      <charset val="128"/>
    </font>
    <font>
      <b/>
      <sz val="9"/>
      <color rgb="FFFF0000"/>
      <name val="ＭＳ ゴシック"/>
      <family val="3"/>
      <charset val="128"/>
    </font>
    <font>
      <b/>
      <sz val="6"/>
      <color rgb="FFFF0000"/>
      <name val="ＭＳ ゴシック"/>
      <family val="3"/>
      <charset val="128"/>
    </font>
    <font>
      <sz val="6"/>
      <name val="ＭＳ ゴシック"/>
      <family val="3"/>
      <charset val="128"/>
    </font>
    <font>
      <b/>
      <u val="double"/>
      <sz val="8"/>
      <name val="ＭＳ ゴシック"/>
      <family val="3"/>
      <charset val="128"/>
    </font>
    <font>
      <sz val="9"/>
      <color theme="0" tint="-0.499984740745262"/>
      <name val="ＭＳ ゴシック"/>
      <family val="3"/>
      <charset val="128"/>
    </font>
    <font>
      <sz val="9"/>
      <color theme="0" tint="-0.249977111117893"/>
      <name val="ＭＳ ゴシック"/>
      <family val="3"/>
      <charset val="128"/>
    </font>
    <font>
      <strike/>
      <sz val="8"/>
      <color rgb="FFFF0000"/>
      <name val="ＭＳ ゴシック"/>
      <family val="3"/>
      <charset val="128"/>
    </font>
    <font>
      <b/>
      <sz val="8"/>
      <color rgb="FFFF0000"/>
      <name val="ＭＳ ゴシック"/>
      <family val="3"/>
      <charset val="128"/>
    </font>
    <font>
      <u/>
      <sz val="8"/>
      <color rgb="FFFF0000"/>
      <name val="ＭＳ ゴシック"/>
      <family val="3"/>
      <charset val="128"/>
    </font>
    <font>
      <b/>
      <u/>
      <sz val="9"/>
      <color rgb="FFFF0000"/>
      <name val="ＭＳ ゴシック"/>
      <family val="3"/>
      <charset val="128"/>
    </font>
    <font>
      <b/>
      <u/>
      <sz val="8"/>
      <color rgb="FFFF0000"/>
      <name val="ＭＳ ゴシック"/>
      <family val="3"/>
      <charset val="128"/>
    </font>
    <font>
      <sz val="8"/>
      <color rgb="FFFF0000"/>
      <name val="ＭＳ ゴシック"/>
      <family val="3"/>
      <charset val="128"/>
    </font>
  </fonts>
  <fills count="5">
    <fill>
      <patternFill patternType="none"/>
    </fill>
    <fill>
      <patternFill patternType="gray125"/>
    </fill>
    <fill>
      <patternFill patternType="solid">
        <fgColor theme="9" tint="0.59996337778862885"/>
        <bgColor indexed="64"/>
      </patternFill>
    </fill>
    <fill>
      <patternFill patternType="solid">
        <fgColor rgb="FFFFFF99"/>
        <bgColor indexed="64"/>
      </patternFill>
    </fill>
    <fill>
      <patternFill patternType="solid">
        <fgColor theme="4" tint="0.79998168889431442"/>
        <bgColor indexed="64"/>
      </patternFill>
    </fill>
  </fills>
  <borders count="99">
    <border>
      <left/>
      <right/>
      <top/>
      <bottom/>
      <diagonal/>
    </border>
    <border>
      <left style="thin">
        <color indexed="64"/>
      </left>
      <right/>
      <top/>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indexed="64"/>
      </top>
      <bottom style="hair">
        <color indexed="64"/>
      </bottom>
      <diagonal/>
    </border>
    <border>
      <left style="medium">
        <color indexed="64"/>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auto="1"/>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medium">
        <color auto="1"/>
      </right>
      <top style="thin">
        <color indexed="64"/>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indexed="64"/>
      </left>
      <right style="medium">
        <color indexed="64"/>
      </right>
      <top style="thin">
        <color auto="1"/>
      </top>
      <bottom style="thin">
        <color auto="1"/>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medium">
        <color indexed="64"/>
      </top>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Dashed">
        <color auto="1"/>
      </right>
      <top style="medium">
        <color indexed="64"/>
      </top>
      <bottom/>
      <diagonal/>
    </border>
    <border>
      <left style="thin">
        <color indexed="64"/>
      </left>
      <right style="mediumDashed">
        <color auto="1"/>
      </right>
      <top/>
      <bottom/>
      <diagonal/>
    </border>
    <border>
      <left style="thin">
        <color indexed="64"/>
      </left>
      <right style="mediumDashed">
        <color auto="1"/>
      </right>
      <top/>
      <bottom style="medium">
        <color indexed="64"/>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style="thin">
        <color auto="1"/>
      </bottom>
      <diagonal/>
    </border>
    <border>
      <left style="thin">
        <color auto="1"/>
      </left>
      <right/>
      <top style="medium">
        <color auto="1"/>
      </top>
      <bottom/>
      <diagonal/>
    </border>
    <border>
      <left style="thin">
        <color indexed="64"/>
      </left>
      <right style="thin">
        <color indexed="64"/>
      </right>
      <top style="medium">
        <color indexed="64"/>
      </top>
      <bottom style="dashed">
        <color indexed="64"/>
      </bottom>
      <diagonal/>
    </border>
    <border>
      <left style="thin">
        <color auto="1"/>
      </left>
      <right/>
      <top/>
      <bottom style="thin">
        <color auto="1"/>
      </bottom>
      <diagonal/>
    </border>
    <border>
      <left/>
      <right/>
      <top/>
      <bottom style="thin">
        <color auto="1"/>
      </bottom>
      <diagonal/>
    </border>
    <border>
      <left/>
      <right style="medium">
        <color indexed="64"/>
      </right>
      <top/>
      <bottom style="thin">
        <color auto="1"/>
      </bottom>
      <diagonal/>
    </border>
    <border>
      <left/>
      <right/>
      <top style="thin">
        <color auto="1"/>
      </top>
      <bottom/>
      <diagonal/>
    </border>
  </borders>
  <cellStyleXfs count="2">
    <xf numFmtId="0" fontId="0" fillId="0" borderId="0">
      <alignment vertical="center"/>
    </xf>
    <xf numFmtId="0" fontId="1" fillId="0" borderId="0">
      <alignment vertical="center"/>
    </xf>
  </cellStyleXfs>
  <cellXfs count="454">
    <xf numFmtId="0" fontId="0" fillId="0" borderId="0" xfId="0">
      <alignment vertical="center"/>
    </xf>
    <xf numFmtId="0" fontId="8" fillId="0" borderId="0" xfId="1" applyFont="1">
      <alignment vertical="center"/>
    </xf>
    <xf numFmtId="49" fontId="8" fillId="0" borderId="23" xfId="1" applyNumberFormat="1" applyFont="1" applyBorder="1" applyAlignment="1" applyProtection="1">
      <alignment horizontal="left" vertical="center" wrapText="1" shrinkToFit="1"/>
      <protection locked="0"/>
    </xf>
    <xf numFmtId="49" fontId="8" fillId="0" borderId="19" xfId="1" applyNumberFormat="1" applyFont="1" applyBorder="1" applyAlignment="1" applyProtection="1">
      <alignment horizontal="left" vertical="center" wrapText="1" shrinkToFit="1"/>
      <protection locked="0"/>
    </xf>
    <xf numFmtId="0" fontId="9" fillId="0" borderId="25" xfId="1" applyFont="1" applyBorder="1" applyAlignment="1">
      <alignment horizontal="center" vertical="center"/>
    </xf>
    <xf numFmtId="49" fontId="8" fillId="2" borderId="30" xfId="1" applyNumberFormat="1" applyFont="1" applyFill="1" applyBorder="1" applyAlignment="1" applyProtection="1">
      <alignment horizontal="left" vertical="center" wrapText="1" shrinkToFit="1"/>
      <protection locked="0"/>
    </xf>
    <xf numFmtId="49" fontId="8" fillId="2" borderId="30" xfId="1" applyNumberFormat="1" applyFont="1" applyFill="1" applyBorder="1" applyAlignment="1" applyProtection="1">
      <alignment horizontal="center" vertical="center" shrinkToFit="1"/>
      <protection locked="0"/>
    </xf>
    <xf numFmtId="0" fontId="8" fillId="0" borderId="34" xfId="1" applyFont="1" applyBorder="1">
      <alignment vertical="center"/>
    </xf>
    <xf numFmtId="0" fontId="9" fillId="0" borderId="35" xfId="1" applyFont="1" applyBorder="1">
      <alignment vertical="center"/>
    </xf>
    <xf numFmtId="49" fontId="14" fillId="0" borderId="19" xfId="1" applyNumberFormat="1" applyFont="1" applyBorder="1" applyAlignment="1" applyProtection="1">
      <alignment horizontal="left" vertical="center" wrapText="1" shrinkToFit="1"/>
      <protection locked="0"/>
    </xf>
    <xf numFmtId="179" fontId="14" fillId="2" borderId="30" xfId="1" applyNumberFormat="1" applyFont="1" applyFill="1" applyBorder="1" applyAlignment="1" applyProtection="1">
      <alignment horizontal="center" vertical="center" shrinkToFit="1"/>
      <protection locked="0"/>
    </xf>
    <xf numFmtId="49" fontId="14" fillId="2" borderId="30" xfId="1" applyNumberFormat="1" applyFont="1" applyFill="1" applyBorder="1" applyAlignment="1" applyProtection="1">
      <alignment horizontal="left" vertical="center" wrapText="1" shrinkToFit="1"/>
      <protection locked="0"/>
    </xf>
    <xf numFmtId="0" fontId="15" fillId="0" borderId="31" xfId="1" applyFont="1" applyBorder="1" applyAlignment="1" applyProtection="1">
      <alignment horizontal="center" vertical="center" shrinkToFit="1"/>
      <protection locked="0"/>
    </xf>
    <xf numFmtId="49" fontId="14" fillId="2" borderId="30" xfId="1" applyNumberFormat="1" applyFont="1" applyFill="1" applyBorder="1" applyAlignment="1">
      <alignment horizontal="left" vertical="center" wrapText="1" shrinkToFit="1"/>
    </xf>
    <xf numFmtId="0" fontId="8" fillId="0" borderId="24" xfId="1" applyFont="1" applyBorder="1" applyAlignment="1" applyProtection="1">
      <alignment horizontal="center" vertical="center" shrinkToFit="1"/>
      <protection locked="0"/>
    </xf>
    <xf numFmtId="0" fontId="8" fillId="0" borderId="22" xfId="1" applyFont="1" applyBorder="1" applyAlignment="1" applyProtection="1">
      <alignment horizontal="center" vertical="center" shrinkToFit="1"/>
      <protection locked="0"/>
    </xf>
    <xf numFmtId="0" fontId="14" fillId="0" borderId="24" xfId="1" applyFont="1" applyBorder="1" applyAlignment="1" applyProtection="1">
      <alignment horizontal="center" vertical="center" shrinkToFit="1"/>
      <protection locked="0"/>
    </xf>
    <xf numFmtId="0" fontId="9" fillId="0" borderId="0" xfId="1" applyFont="1">
      <alignment vertical="center"/>
    </xf>
    <xf numFmtId="0" fontId="9" fillId="0" borderId="40" xfId="1" applyFont="1" applyBorder="1" applyAlignment="1">
      <alignment horizontal="center" vertical="center"/>
    </xf>
    <xf numFmtId="49" fontId="8" fillId="0" borderId="16" xfId="1" applyNumberFormat="1" applyFont="1" applyBorder="1" applyAlignment="1" applyProtection="1">
      <alignment vertical="center" wrapText="1" shrinkToFit="1"/>
      <protection locked="0"/>
    </xf>
    <xf numFmtId="49" fontId="8" fillId="0" borderId="41" xfId="1" applyNumberFormat="1" applyFont="1" applyBorder="1" applyAlignment="1" applyProtection="1">
      <alignment vertical="center" wrapText="1" shrinkToFit="1"/>
      <protection locked="0"/>
    </xf>
    <xf numFmtId="49" fontId="14" fillId="0" borderId="16" xfId="1" applyNumberFormat="1" applyFont="1" applyBorder="1" applyAlignment="1" applyProtection="1">
      <alignment vertical="center" wrapText="1" shrinkToFit="1"/>
      <protection locked="0"/>
    </xf>
    <xf numFmtId="0" fontId="14" fillId="2" borderId="30" xfId="1" applyNumberFormat="1" applyFont="1" applyFill="1" applyBorder="1" applyAlignment="1">
      <alignment horizontal="center" vertical="center" shrinkToFit="1"/>
    </xf>
    <xf numFmtId="176" fontId="8" fillId="0" borderId="19" xfId="1" applyNumberFormat="1" applyFont="1" applyBorder="1" applyAlignment="1" applyProtection="1">
      <alignment horizontal="right" vertical="center" shrinkToFit="1"/>
      <protection locked="0"/>
    </xf>
    <xf numFmtId="176" fontId="8" fillId="0" borderId="23" xfId="1" applyNumberFormat="1" applyFont="1" applyBorder="1" applyAlignment="1" applyProtection="1">
      <alignment horizontal="right" vertical="center" shrinkToFit="1"/>
      <protection locked="0"/>
    </xf>
    <xf numFmtId="0" fontId="8" fillId="0" borderId="45" xfId="1" applyFont="1" applyBorder="1" applyAlignment="1">
      <alignment horizontal="center" vertical="center"/>
    </xf>
    <xf numFmtId="176" fontId="14" fillId="0" borderId="19" xfId="1" applyNumberFormat="1" applyFont="1" applyBorder="1" applyAlignment="1" applyProtection="1">
      <alignment horizontal="right" vertical="center" shrinkToFit="1"/>
      <protection locked="0"/>
    </xf>
    <xf numFmtId="176" fontId="3" fillId="0" borderId="16" xfId="1" applyNumberFormat="1" applyFont="1" applyBorder="1" applyAlignment="1" applyProtection="1">
      <alignment horizontal="center" vertical="center" shrinkToFit="1"/>
      <protection locked="0"/>
    </xf>
    <xf numFmtId="176" fontId="8" fillId="0" borderId="41" xfId="1" applyNumberFormat="1" applyFont="1" applyBorder="1" applyAlignment="1" applyProtection="1">
      <alignment horizontal="center" vertical="center" shrinkToFit="1"/>
      <protection locked="0"/>
    </xf>
    <xf numFmtId="49" fontId="14" fillId="2" borderId="30" xfId="1" applyNumberFormat="1" applyFont="1" applyFill="1" applyBorder="1" applyAlignment="1" applyProtection="1">
      <alignment horizontal="center" vertical="center" shrinkToFit="1"/>
      <protection locked="0"/>
    </xf>
    <xf numFmtId="0" fontId="9" fillId="0" borderId="26" xfId="1" applyFont="1" applyBorder="1" applyAlignment="1">
      <alignment horizontal="center" vertical="center"/>
    </xf>
    <xf numFmtId="0" fontId="9" fillId="0" borderId="30" xfId="1" applyFont="1" applyBorder="1" applyAlignment="1">
      <alignment horizontal="center" vertical="center"/>
    </xf>
    <xf numFmtId="0" fontId="13" fillId="0" borderId="0" xfId="1" applyFont="1" applyAlignment="1">
      <alignment vertical="center"/>
    </xf>
    <xf numFmtId="49" fontId="17" fillId="2" borderId="30" xfId="1" applyNumberFormat="1" applyFont="1" applyFill="1" applyBorder="1" applyAlignment="1" applyProtection="1">
      <alignment horizontal="left" vertical="center" wrapText="1" shrinkToFit="1"/>
      <protection locked="0"/>
    </xf>
    <xf numFmtId="0" fontId="3" fillId="0" borderId="24" xfId="1" applyFont="1" applyBorder="1" applyAlignment="1" applyProtection="1">
      <alignment horizontal="center" vertical="center" shrinkToFit="1"/>
      <protection locked="0"/>
    </xf>
    <xf numFmtId="0" fontId="18" fillId="0" borderId="0" xfId="0" applyFont="1">
      <alignment vertical="center"/>
    </xf>
    <xf numFmtId="49" fontId="18" fillId="0" borderId="0" xfId="0" applyNumberFormat="1" applyFont="1" applyAlignment="1">
      <alignment horizontal="left" vertical="center" indent="2"/>
    </xf>
    <xf numFmtId="0" fontId="18" fillId="0" borderId="0" xfId="0" applyFont="1" applyBorder="1">
      <alignment vertical="center"/>
    </xf>
    <xf numFmtId="49" fontId="18" fillId="0" borderId="0" xfId="0" applyNumberFormat="1" applyFont="1" applyAlignment="1">
      <alignment horizontal="left" vertical="center"/>
    </xf>
    <xf numFmtId="49" fontId="18" fillId="0" borderId="0" xfId="0" applyNumberFormat="1" applyFont="1" applyAlignment="1">
      <alignment vertical="center"/>
    </xf>
    <xf numFmtId="0" fontId="18" fillId="0" borderId="38" xfId="0" applyFont="1" applyBorder="1" applyAlignment="1">
      <alignment horizontal="center" vertical="center"/>
    </xf>
    <xf numFmtId="0" fontId="20" fillId="0" borderId="0" xfId="0" applyFont="1" applyBorder="1" applyAlignment="1">
      <alignment horizontal="left" vertical="center"/>
    </xf>
    <xf numFmtId="0" fontId="18" fillId="0" borderId="16" xfId="0" applyFont="1" applyBorder="1">
      <alignment vertical="center"/>
    </xf>
    <xf numFmtId="0" fontId="21" fillId="0" borderId="0" xfId="0" applyFont="1" applyAlignment="1">
      <alignment vertical="center"/>
    </xf>
    <xf numFmtId="0" fontId="18" fillId="0" borderId="0" xfId="0" applyFont="1" applyAlignment="1">
      <alignment horizontal="center" vertical="center"/>
    </xf>
    <xf numFmtId="0" fontId="27" fillId="0" borderId="0" xfId="1" applyFont="1">
      <alignment vertical="center"/>
    </xf>
    <xf numFmtId="0" fontId="28" fillId="0" borderId="0" xfId="1" applyFont="1" applyAlignment="1">
      <alignment horizontal="right" vertical="center"/>
    </xf>
    <xf numFmtId="0" fontId="24" fillId="0" borderId="0" xfId="1" applyFont="1" applyAlignment="1">
      <alignment horizontal="left" vertical="top"/>
    </xf>
    <xf numFmtId="0" fontId="27" fillId="0" borderId="0" xfId="1" applyFont="1" applyAlignment="1">
      <alignment vertical="center"/>
    </xf>
    <xf numFmtId="0" fontId="24" fillId="0" borderId="30" xfId="1" applyFont="1" applyBorder="1" applyAlignment="1">
      <alignment horizontal="center" vertical="center"/>
    </xf>
    <xf numFmtId="0" fontId="29" fillId="0" borderId="30" xfId="1" applyFont="1" applyBorder="1" applyAlignment="1">
      <alignment horizontal="center" vertical="center"/>
    </xf>
    <xf numFmtId="0" fontId="27" fillId="0" borderId="0" xfId="1" applyFont="1" applyAlignment="1">
      <alignment horizontal="center" vertical="center"/>
    </xf>
    <xf numFmtId="49" fontId="24" fillId="0" borderId="36" xfId="1" applyNumberFormat="1" applyFont="1" applyFill="1" applyBorder="1" applyAlignment="1">
      <alignment horizontal="right" vertical="center" wrapText="1" shrinkToFit="1"/>
    </xf>
    <xf numFmtId="0" fontId="22" fillId="0" borderId="0" xfId="0" applyFont="1" applyAlignment="1">
      <alignment horizontal="right" vertical="center"/>
    </xf>
    <xf numFmtId="49" fontId="18" fillId="0" borderId="0" xfId="0" applyNumberFormat="1" applyFont="1" applyBorder="1" applyAlignment="1">
      <alignment horizontal="left" vertical="center" indent="2"/>
    </xf>
    <xf numFmtId="0" fontId="18" fillId="0" borderId="12" xfId="0" applyFont="1" applyBorder="1">
      <alignment vertical="center"/>
    </xf>
    <xf numFmtId="0" fontId="18" fillId="0" borderId="14" xfId="0" applyFont="1" applyBorder="1">
      <alignment vertical="center"/>
    </xf>
    <xf numFmtId="0" fontId="18" fillId="0" borderId="66" xfId="0" applyFont="1" applyBorder="1" applyAlignment="1">
      <alignment vertical="center" wrapText="1"/>
    </xf>
    <xf numFmtId="0" fontId="18" fillId="0" borderId="14" xfId="0" applyFont="1" applyBorder="1" applyAlignment="1">
      <alignment vertical="center" wrapText="1"/>
    </xf>
    <xf numFmtId="0" fontId="18" fillId="0" borderId="8" xfId="0" applyFont="1" applyFill="1" applyBorder="1" applyAlignment="1">
      <alignment horizontal="distributed" vertical="center" indent="1"/>
    </xf>
    <xf numFmtId="0" fontId="18" fillId="0" borderId="71" xfId="0" applyFont="1" applyFill="1" applyBorder="1" applyAlignment="1">
      <alignment horizontal="distributed" vertical="center" indent="1"/>
    </xf>
    <xf numFmtId="0" fontId="18" fillId="0" borderId="51" xfId="0" applyFont="1" applyFill="1" applyBorder="1" applyAlignment="1">
      <alignment horizontal="distributed" vertical="center" indent="1"/>
    </xf>
    <xf numFmtId="0" fontId="18" fillId="0" borderId="73" xfId="0" applyFont="1" applyBorder="1">
      <alignment vertical="center"/>
    </xf>
    <xf numFmtId="0" fontId="18" fillId="0" borderId="74" xfId="0" applyFont="1" applyBorder="1">
      <alignment vertical="center"/>
    </xf>
    <xf numFmtId="0" fontId="18" fillId="0" borderId="75" xfId="0" applyFont="1" applyBorder="1">
      <alignment vertical="center"/>
    </xf>
    <xf numFmtId="49" fontId="18" fillId="0" borderId="76" xfId="0" applyNumberFormat="1" applyFont="1" applyBorder="1" applyAlignment="1">
      <alignment horizontal="left" vertical="center"/>
    </xf>
    <xf numFmtId="49" fontId="18" fillId="0" borderId="77" xfId="0" applyNumberFormat="1" applyFont="1" applyBorder="1" applyAlignment="1">
      <alignment horizontal="left" vertical="center" indent="2"/>
    </xf>
    <xf numFmtId="0" fontId="18" fillId="0" borderId="77" xfId="0" applyFont="1" applyBorder="1">
      <alignment vertical="center"/>
    </xf>
    <xf numFmtId="49" fontId="18" fillId="0" borderId="79" xfId="0" applyNumberFormat="1" applyFont="1" applyBorder="1" applyAlignment="1">
      <alignment horizontal="right" vertical="center"/>
    </xf>
    <xf numFmtId="0" fontId="18" fillId="0" borderId="81" xfId="0" applyFont="1" applyBorder="1">
      <alignment vertical="center"/>
    </xf>
    <xf numFmtId="0" fontId="18" fillId="0" borderId="82" xfId="0" applyFont="1" applyBorder="1">
      <alignment vertical="center"/>
    </xf>
    <xf numFmtId="0" fontId="28" fillId="0" borderId="0" xfId="1" applyFont="1" applyAlignment="1">
      <alignment horizontal="left" vertical="center"/>
    </xf>
    <xf numFmtId="49" fontId="24" fillId="0" borderId="0" xfId="1" applyNumberFormat="1" applyFont="1" applyFill="1" applyBorder="1" applyAlignment="1">
      <alignment horizontal="right" vertical="center"/>
    </xf>
    <xf numFmtId="0" fontId="18" fillId="0" borderId="78" xfId="0" applyFont="1" applyBorder="1" applyAlignment="1" applyProtection="1">
      <alignment horizontal="center" vertical="center" shrinkToFit="1"/>
      <protection locked="0"/>
    </xf>
    <xf numFmtId="0" fontId="22" fillId="0" borderId="78" xfId="0" applyFont="1" applyBorder="1" applyAlignment="1" applyProtection="1">
      <alignment horizontal="center" vertical="center" shrinkToFit="1"/>
      <protection locked="0"/>
    </xf>
    <xf numFmtId="0" fontId="22" fillId="0" borderId="0" xfId="0" applyFont="1" applyAlignment="1">
      <alignment horizontal="left" vertical="center"/>
    </xf>
    <xf numFmtId="0" fontId="18" fillId="0" borderId="0" xfId="0" applyFont="1" applyAlignment="1">
      <alignment horizontal="left" vertical="center"/>
    </xf>
    <xf numFmtId="0" fontId="18" fillId="0" borderId="0" xfId="0" applyFont="1" applyFill="1" applyBorder="1" applyAlignment="1">
      <alignment horizontal="center" vertical="center"/>
    </xf>
    <xf numFmtId="0" fontId="18" fillId="0" borderId="0" xfId="0" applyFont="1" applyBorder="1" applyAlignment="1">
      <alignment horizontal="left" vertical="center" indent="1"/>
    </xf>
    <xf numFmtId="0" fontId="18" fillId="0" borderId="0" xfId="0" applyFont="1" applyBorder="1" applyAlignment="1">
      <alignment horizontal="right" vertical="center" indent="1"/>
    </xf>
    <xf numFmtId="0" fontId="18" fillId="0" borderId="30" xfId="0" applyFont="1" applyBorder="1" applyAlignment="1">
      <alignment horizontal="center" vertical="center"/>
    </xf>
    <xf numFmtId="0" fontId="33" fillId="0" borderId="30" xfId="0" applyFont="1" applyFill="1" applyBorder="1" applyAlignment="1">
      <alignment horizontal="center" vertical="center" wrapText="1" shrinkToFit="1"/>
    </xf>
    <xf numFmtId="0" fontId="18" fillId="0" borderId="27" xfId="0" applyFont="1" applyBorder="1" applyAlignment="1">
      <alignment horizontal="center" vertical="center"/>
    </xf>
    <xf numFmtId="0" fontId="33" fillId="0" borderId="8" xfId="0" applyFont="1" applyFill="1" applyBorder="1" applyAlignment="1">
      <alignment horizontal="center" vertical="center"/>
    </xf>
    <xf numFmtId="0" fontId="33" fillId="0" borderId="71" xfId="0" applyFont="1" applyFill="1" applyBorder="1" applyAlignment="1">
      <alignment horizontal="center" vertical="center"/>
    </xf>
    <xf numFmtId="0" fontId="33" fillId="0" borderId="51" xfId="0" applyFont="1" applyFill="1" applyBorder="1" applyAlignment="1">
      <alignment horizontal="center" vertical="center"/>
    </xf>
    <xf numFmtId="0" fontId="18" fillId="0" borderId="0" xfId="0" applyFont="1" applyFill="1" applyBorder="1" applyAlignment="1">
      <alignment horizontal="right" vertical="center"/>
    </xf>
    <xf numFmtId="0" fontId="24" fillId="0" borderId="30" xfId="1" applyFont="1" applyBorder="1" applyAlignment="1">
      <alignment horizontal="center" vertical="center"/>
    </xf>
    <xf numFmtId="0" fontId="18" fillId="0" borderId="66" xfId="0" applyFont="1" applyBorder="1">
      <alignment vertical="center"/>
    </xf>
    <xf numFmtId="0" fontId="18" fillId="0" borderId="29" xfId="0" applyFont="1" applyBorder="1" applyAlignment="1">
      <alignment horizontal="center" vertical="center" wrapText="1"/>
    </xf>
    <xf numFmtId="0" fontId="18" fillId="0" borderId="27" xfId="0" applyFont="1" applyBorder="1">
      <alignment vertical="center"/>
    </xf>
    <xf numFmtId="0" fontId="18" fillId="0" borderId="29" xfId="0" applyFont="1" applyBorder="1" applyAlignment="1">
      <alignment horizontal="center" vertical="center"/>
    </xf>
    <xf numFmtId="0" fontId="18" fillId="0" borderId="12" xfId="0" applyFont="1" applyBorder="1" applyAlignment="1">
      <alignment vertical="center" wrapText="1"/>
    </xf>
    <xf numFmtId="0" fontId="33" fillId="0" borderId="30" xfId="0" applyFont="1" applyFill="1" applyBorder="1" applyAlignment="1">
      <alignment horizontal="center" vertical="center"/>
    </xf>
    <xf numFmtId="0" fontId="18" fillId="0" borderId="30" xfId="0" applyFont="1" applyFill="1" applyBorder="1" applyAlignment="1">
      <alignment horizontal="distributed" vertical="center" indent="1"/>
    </xf>
    <xf numFmtId="0" fontId="18" fillId="3" borderId="71" xfId="0" applyNumberFormat="1" applyFont="1" applyFill="1" applyBorder="1" applyAlignment="1" applyProtection="1">
      <alignment vertical="center" shrinkToFit="1"/>
      <protection locked="0"/>
    </xf>
    <xf numFmtId="0" fontId="18" fillId="3" borderId="51" xfId="0" applyNumberFormat="1" applyFont="1" applyFill="1" applyBorder="1" applyAlignment="1" applyProtection="1">
      <alignment vertical="center" shrinkToFit="1"/>
      <protection locked="0"/>
    </xf>
    <xf numFmtId="0" fontId="18" fillId="3" borderId="24" xfId="0" applyFont="1" applyFill="1" applyBorder="1" applyAlignment="1" applyProtection="1">
      <alignment horizontal="center" vertical="center" shrinkToFit="1"/>
      <protection locked="0"/>
    </xf>
    <xf numFmtId="0" fontId="18" fillId="3" borderId="22" xfId="0" applyFont="1" applyFill="1" applyBorder="1" applyAlignment="1" applyProtection="1">
      <alignment horizontal="center" vertical="center" shrinkToFit="1"/>
      <protection locked="0"/>
    </xf>
    <xf numFmtId="0" fontId="25" fillId="4" borderId="51" xfId="0" applyFont="1" applyFill="1" applyBorder="1" applyAlignment="1" applyProtection="1">
      <alignment horizontal="center" vertical="center"/>
    </xf>
    <xf numFmtId="176" fontId="20" fillId="3" borderId="65" xfId="0" applyNumberFormat="1" applyFont="1" applyFill="1" applyBorder="1" applyAlignment="1" applyProtection="1">
      <alignment vertical="center" shrinkToFit="1"/>
      <protection locked="0"/>
    </xf>
    <xf numFmtId="176" fontId="20" fillId="3" borderId="48" xfId="0" applyNumberFormat="1" applyFont="1" applyFill="1" applyBorder="1" applyAlignment="1" applyProtection="1">
      <alignment vertical="center" shrinkToFit="1"/>
      <protection locked="0"/>
    </xf>
    <xf numFmtId="176" fontId="20" fillId="3" borderId="13" xfId="0" applyNumberFormat="1" applyFont="1" applyFill="1" applyBorder="1" applyAlignment="1" applyProtection="1">
      <alignment vertical="center" shrinkToFit="1"/>
      <protection locked="0"/>
    </xf>
    <xf numFmtId="3" fontId="18" fillId="0" borderId="8" xfId="0" applyNumberFormat="1"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xf>
    <xf numFmtId="49" fontId="24" fillId="0" borderId="0" xfId="1" applyNumberFormat="1" applyFont="1" applyFill="1" applyBorder="1" applyAlignment="1">
      <alignment horizontal="right" vertical="center" wrapText="1" shrinkToFit="1"/>
    </xf>
    <xf numFmtId="0" fontId="18" fillId="0" borderId="0" xfId="0" applyNumberFormat="1" applyFont="1" applyAlignment="1">
      <alignment vertical="center"/>
    </xf>
    <xf numFmtId="0" fontId="18" fillId="0" borderId="74" xfId="0" applyFont="1" applyBorder="1" applyAlignment="1">
      <alignment vertical="center"/>
    </xf>
    <xf numFmtId="49" fontId="18" fillId="0" borderId="30" xfId="1" applyNumberFormat="1" applyFont="1" applyFill="1" applyBorder="1" applyAlignment="1">
      <alignment horizontal="left" vertical="center" wrapText="1" shrinkToFit="1"/>
    </xf>
    <xf numFmtId="0" fontId="20" fillId="3" borderId="49" xfId="0" applyFont="1" applyFill="1" applyBorder="1" applyAlignment="1" applyProtection="1">
      <alignment horizontal="center" vertical="center"/>
      <protection locked="0"/>
    </xf>
    <xf numFmtId="0" fontId="22" fillId="3" borderId="90"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left" vertical="center" wrapText="1"/>
      <protection locked="0"/>
    </xf>
    <xf numFmtId="0" fontId="18" fillId="0" borderId="16" xfId="0" applyFont="1" applyBorder="1" applyAlignment="1">
      <alignment horizontal="distributed" vertical="center" indent="1" shrinkToFit="1"/>
    </xf>
    <xf numFmtId="0" fontId="0" fillId="0" borderId="37"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176" fontId="20" fillId="3" borderId="91" xfId="0" applyNumberFormat="1" applyFont="1" applyFill="1" applyBorder="1" applyAlignment="1" applyProtection="1">
      <alignment vertical="center" shrinkToFit="1"/>
      <protection locked="0"/>
    </xf>
    <xf numFmtId="176" fontId="20" fillId="3" borderId="26" xfId="0" applyNumberFormat="1" applyFont="1" applyFill="1" applyBorder="1" applyAlignment="1" applyProtection="1">
      <alignment vertical="center" shrinkToFit="1"/>
      <protection locked="0"/>
    </xf>
    <xf numFmtId="49" fontId="18" fillId="0" borderId="30" xfId="1" applyNumberFormat="1" applyFont="1" applyFill="1" applyBorder="1" applyAlignment="1">
      <alignment horizontal="left" vertical="center" shrinkToFit="1"/>
    </xf>
    <xf numFmtId="0" fontId="26" fillId="0" borderId="0" xfId="0" applyFont="1" applyAlignment="1">
      <alignment horizontal="center" vertical="center"/>
    </xf>
    <xf numFmtId="0" fontId="18" fillId="0" borderId="74" xfId="0" applyFont="1" applyBorder="1" applyAlignment="1">
      <alignment horizontal="center" vertical="center"/>
    </xf>
    <xf numFmtId="0" fontId="20" fillId="3" borderId="30" xfId="1" applyNumberFormat="1" applyFont="1" applyFill="1" applyBorder="1" applyAlignment="1" applyProtection="1">
      <alignment horizontal="center" vertical="center" shrinkToFit="1"/>
      <protection locked="0"/>
    </xf>
    <xf numFmtId="0" fontId="20" fillId="4" borderId="30" xfId="1" applyNumberFormat="1" applyFont="1" applyFill="1" applyBorder="1" applyAlignment="1" applyProtection="1">
      <alignment vertical="center" wrapText="1" shrinkToFit="1"/>
    </xf>
    <xf numFmtId="0" fontId="20" fillId="3" borderId="16" xfId="1" applyNumberFormat="1" applyFont="1" applyFill="1" applyBorder="1" applyAlignment="1" applyProtection="1">
      <alignment vertical="center" wrapText="1" shrinkToFit="1"/>
      <protection locked="0"/>
    </xf>
    <xf numFmtId="0" fontId="20" fillId="3" borderId="19" xfId="1" applyNumberFormat="1" applyFont="1" applyFill="1" applyBorder="1" applyAlignment="1" applyProtection="1">
      <alignment vertical="center" wrapText="1" shrinkToFit="1"/>
      <protection locked="0"/>
    </xf>
    <xf numFmtId="176" fontId="20" fillId="3" borderId="19" xfId="1" applyNumberFormat="1" applyFont="1" applyFill="1" applyBorder="1" applyAlignment="1" applyProtection="1">
      <alignment vertical="center" shrinkToFit="1"/>
      <protection locked="0"/>
    </xf>
    <xf numFmtId="0" fontId="20" fillId="3" borderId="24" xfId="1" applyFont="1" applyFill="1" applyBorder="1" applyAlignment="1" applyProtection="1">
      <alignment horizontal="center" vertical="center" shrinkToFit="1"/>
      <protection locked="0"/>
    </xf>
    <xf numFmtId="0" fontId="20" fillId="3" borderId="41" xfId="1" applyNumberFormat="1" applyFont="1" applyFill="1" applyBorder="1" applyAlignment="1" applyProtection="1">
      <alignment vertical="center" wrapText="1" shrinkToFit="1"/>
      <protection locked="0"/>
    </xf>
    <xf numFmtId="0" fontId="20" fillId="3" borderId="23" xfId="1" applyNumberFormat="1" applyFont="1" applyFill="1" applyBorder="1" applyAlignment="1" applyProtection="1">
      <alignment vertical="center" wrapText="1" shrinkToFit="1"/>
      <protection locked="0"/>
    </xf>
    <xf numFmtId="176" fontId="20" fillId="3" borderId="23" xfId="1" applyNumberFormat="1" applyFont="1" applyFill="1" applyBorder="1" applyAlignment="1" applyProtection="1">
      <alignment vertical="center" shrinkToFit="1"/>
      <protection locked="0"/>
    </xf>
    <xf numFmtId="0" fontId="20" fillId="3" borderId="22" xfId="1" applyFont="1" applyFill="1" applyBorder="1" applyAlignment="1" applyProtection="1">
      <alignment horizontal="center" vertical="center" shrinkToFit="1"/>
      <protection locked="0"/>
    </xf>
    <xf numFmtId="0" fontId="22" fillId="3" borderId="0" xfId="0" applyFont="1" applyFill="1" applyBorder="1" applyAlignment="1" applyProtection="1">
      <alignment vertical="center"/>
    </xf>
    <xf numFmtId="0" fontId="22" fillId="3" borderId="80" xfId="0" applyFont="1" applyFill="1" applyBorder="1" applyAlignment="1" applyProtection="1">
      <alignment vertical="center"/>
    </xf>
    <xf numFmtId="0" fontId="43" fillId="0" borderId="83" xfId="0" applyFont="1" applyBorder="1" applyAlignment="1">
      <alignment horizontal="center"/>
    </xf>
    <xf numFmtId="0" fontId="18" fillId="4" borderId="80" xfId="0" applyFont="1" applyFill="1" applyBorder="1" applyAlignment="1" applyProtection="1">
      <alignment vertical="center" shrinkToFit="1"/>
    </xf>
    <xf numFmtId="0" fontId="22" fillId="4" borderId="80" xfId="0" applyFont="1" applyFill="1" applyBorder="1" applyAlignment="1" applyProtection="1">
      <alignment vertical="center"/>
    </xf>
    <xf numFmtId="0" fontId="44" fillId="0" borderId="74" xfId="0" applyFont="1" applyBorder="1" applyAlignment="1">
      <alignment horizontal="center" vertical="center"/>
    </xf>
    <xf numFmtId="0" fontId="46" fillId="0" borderId="0" xfId="0" applyFont="1" applyBorder="1" applyAlignment="1">
      <alignment horizontal="left" vertical="center"/>
    </xf>
    <xf numFmtId="0" fontId="22" fillId="0" borderId="0" xfId="0" applyFont="1" applyAlignment="1" applyProtection="1">
      <alignment horizontal="center" vertical="center" textRotation="255"/>
      <protection locked="0"/>
    </xf>
    <xf numFmtId="0" fontId="22"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22" fillId="0" borderId="0"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2" fillId="0" borderId="0" xfId="0" applyFont="1" applyBorder="1" applyAlignment="1" applyProtection="1">
      <alignment horizontal="center" vertical="center" textRotation="255"/>
      <protection locked="0"/>
    </xf>
    <xf numFmtId="0" fontId="22" fillId="0" borderId="0" xfId="0" applyFont="1" applyBorder="1" applyAlignment="1" applyProtection="1">
      <alignment horizontal="left" vertical="center"/>
      <protection locked="0"/>
    </xf>
    <xf numFmtId="0" fontId="22" fillId="0" borderId="0" xfId="0" applyFont="1" applyBorder="1" applyAlignment="1" applyProtection="1">
      <alignment vertical="center"/>
      <protection locked="0"/>
    </xf>
    <xf numFmtId="0" fontId="22" fillId="0" borderId="0" xfId="0" applyFont="1" applyBorder="1" applyAlignment="1" applyProtection="1">
      <alignment horizontal="right" vertical="center"/>
      <protection locked="0"/>
    </xf>
    <xf numFmtId="0" fontId="22" fillId="0" borderId="76" xfId="0" applyFont="1" applyBorder="1" applyAlignment="1" applyProtection="1">
      <alignment horizontal="left" vertical="center"/>
      <protection locked="0"/>
    </xf>
    <xf numFmtId="0" fontId="22" fillId="0" borderId="77" xfId="0" applyFont="1" applyBorder="1" applyAlignment="1" applyProtection="1">
      <alignment horizontal="left" vertical="center"/>
      <protection locked="0"/>
    </xf>
    <xf numFmtId="49" fontId="22" fillId="0" borderId="79" xfId="0" applyNumberFormat="1" applyFont="1" applyBorder="1" applyAlignment="1" applyProtection="1">
      <alignment horizontal="right" vertical="center"/>
      <protection locked="0"/>
    </xf>
    <xf numFmtId="49" fontId="22" fillId="0" borderId="0" xfId="0" applyNumberFormat="1" applyFont="1" applyBorder="1" applyAlignment="1" applyProtection="1">
      <alignment horizontal="left" vertical="center"/>
      <protection locked="0"/>
    </xf>
    <xf numFmtId="0" fontId="22" fillId="0" borderId="81" xfId="0" applyFont="1" applyBorder="1" applyAlignment="1" applyProtection="1">
      <alignment horizontal="distributed" vertical="center"/>
      <protection locked="0"/>
    </xf>
    <xf numFmtId="0" fontId="22" fillId="0" borderId="82" xfId="0" applyFont="1" applyBorder="1" applyAlignment="1" applyProtection="1">
      <alignment vertical="center"/>
      <protection locked="0"/>
    </xf>
    <xf numFmtId="0" fontId="43" fillId="0" borderId="83" xfId="0" applyFont="1" applyBorder="1" applyAlignment="1" applyProtection="1">
      <alignment horizontal="center" vertical="center"/>
      <protection locked="0"/>
    </xf>
    <xf numFmtId="0" fontId="22" fillId="0" borderId="0" xfId="0" applyFont="1" applyBorder="1" applyAlignment="1" applyProtection="1">
      <alignment horizontal="distributed" vertical="center"/>
      <protection locked="0"/>
    </xf>
    <xf numFmtId="0" fontId="22" fillId="0" borderId="0" xfId="0" applyFont="1" applyBorder="1" applyAlignment="1" applyProtection="1">
      <alignment horizontal="left" vertical="center" wrapText="1"/>
      <protection locked="0"/>
    </xf>
    <xf numFmtId="0" fontId="22" fillId="0" borderId="0" xfId="0" applyFont="1" applyBorder="1" applyAlignment="1" applyProtection="1">
      <alignment horizontal="left" vertical="center" indent="2"/>
      <protection locked="0"/>
    </xf>
    <xf numFmtId="0" fontId="22" fillId="0" borderId="0" xfId="0" applyFont="1" applyBorder="1" applyAlignment="1" applyProtection="1">
      <alignment horizontal="left" vertical="center" indent="1"/>
      <protection locked="0"/>
    </xf>
    <xf numFmtId="0" fontId="22" fillId="0" borderId="0" xfId="0" applyFont="1" applyBorder="1" applyAlignment="1" applyProtection="1">
      <alignment horizontal="left" vertical="center" indent="3"/>
      <protection locked="0"/>
    </xf>
    <xf numFmtId="0" fontId="22" fillId="0" borderId="67" xfId="0" applyFont="1" applyBorder="1" applyAlignment="1" applyProtection="1">
      <alignment horizontal="distributed" vertical="center" indent="1"/>
      <protection locked="0"/>
    </xf>
    <xf numFmtId="0" fontId="22" fillId="0" borderId="68" xfId="0" applyFont="1" applyBorder="1" applyAlignment="1" applyProtection="1">
      <alignment horizontal="distributed" vertical="center" indent="1"/>
      <protection locked="0"/>
    </xf>
    <xf numFmtId="0" fontId="22" fillId="0" borderId="69" xfId="0" applyFont="1" applyBorder="1" applyAlignment="1" applyProtection="1">
      <alignment horizontal="distributed" vertical="center" indent="1"/>
      <protection locked="0"/>
    </xf>
    <xf numFmtId="0" fontId="22" fillId="0" borderId="0" xfId="0" applyFont="1" applyAlignment="1" applyProtection="1">
      <alignment horizontal="right" vertical="center"/>
      <protection locked="0"/>
    </xf>
    <xf numFmtId="0" fontId="22" fillId="4" borderId="0" xfId="0" applyFont="1" applyFill="1" applyBorder="1" applyAlignment="1" applyProtection="1">
      <alignment vertical="center" shrinkToFit="1"/>
    </xf>
    <xf numFmtId="0" fontId="21" fillId="0" borderId="0" xfId="0" applyFont="1" applyAlignment="1" applyProtection="1">
      <alignment horizontal="left" vertical="center" textRotation="255"/>
      <protection locked="0"/>
    </xf>
    <xf numFmtId="0" fontId="21" fillId="0" borderId="0" xfId="0" applyFont="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2" fillId="0" borderId="0" xfId="0" applyFont="1" applyAlignment="1" applyProtection="1">
      <alignment horizontal="left" vertical="center" textRotation="255"/>
      <protection locked="0"/>
    </xf>
    <xf numFmtId="0" fontId="22" fillId="0" borderId="0" xfId="0" applyFont="1" applyBorder="1" applyAlignment="1" applyProtection="1">
      <alignment horizontal="left" vertical="center" textRotation="255"/>
      <protection locked="0"/>
    </xf>
    <xf numFmtId="0" fontId="30" fillId="0" borderId="0" xfId="0" applyFont="1" applyBorder="1" applyAlignment="1" applyProtection="1">
      <alignment horizontal="left" vertical="center"/>
      <protection locked="0"/>
    </xf>
    <xf numFmtId="0" fontId="22" fillId="0" borderId="0" xfId="0" applyFont="1" applyFill="1" applyBorder="1" applyAlignment="1" applyProtection="1">
      <alignment horizontal="left" vertical="center"/>
      <protection locked="0"/>
    </xf>
    <xf numFmtId="0" fontId="22" fillId="0" borderId="0" xfId="0" applyFont="1" applyAlignment="1" applyProtection="1">
      <alignment vertical="center" textRotation="255"/>
      <protection locked="0"/>
    </xf>
    <xf numFmtId="0" fontId="22" fillId="0" borderId="0" xfId="0" applyFont="1" applyFill="1" applyBorder="1" applyAlignment="1" applyProtection="1">
      <alignment vertical="center"/>
      <protection locked="0"/>
    </xf>
    <xf numFmtId="0" fontId="22" fillId="0" borderId="76" xfId="0" applyFont="1" applyBorder="1" applyAlignment="1" applyProtection="1">
      <alignment vertical="center"/>
      <protection locked="0"/>
    </xf>
    <xf numFmtId="0" fontId="22" fillId="0" borderId="77" xfId="0" applyFont="1" applyFill="1" applyBorder="1" applyAlignment="1" applyProtection="1">
      <alignment vertical="center"/>
      <protection locked="0"/>
    </xf>
    <xf numFmtId="49" fontId="18" fillId="0" borderId="79" xfId="0" applyNumberFormat="1" applyFont="1" applyBorder="1" applyAlignment="1" applyProtection="1">
      <alignment horizontal="right" vertical="center"/>
      <protection locked="0"/>
    </xf>
    <xf numFmtId="0" fontId="22" fillId="0" borderId="0" xfId="0" applyFont="1" applyBorder="1" applyAlignment="1" applyProtection="1">
      <alignment vertical="center" textRotation="255"/>
      <protection locked="0"/>
    </xf>
    <xf numFmtId="0" fontId="22" fillId="0" borderId="81" xfId="0" applyFont="1" applyBorder="1" applyAlignment="1" applyProtection="1">
      <alignment vertical="center"/>
      <protection locked="0"/>
    </xf>
    <xf numFmtId="0" fontId="22" fillId="0" borderId="82" xfId="0" applyFont="1" applyFill="1" applyBorder="1" applyAlignment="1" applyProtection="1">
      <alignment vertical="center"/>
      <protection locked="0"/>
    </xf>
    <xf numFmtId="0" fontId="43" fillId="0" borderId="83" xfId="0" applyFont="1" applyFill="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0" fillId="0" borderId="8" xfId="0" applyFont="1" applyBorder="1" applyAlignment="1" applyProtection="1">
      <alignment horizontal="distributed" vertical="center"/>
      <protection locked="0"/>
    </xf>
    <xf numFmtId="0" fontId="18" fillId="0" borderId="0" xfId="0" applyFont="1" applyFill="1" applyBorder="1" applyAlignment="1" applyProtection="1">
      <alignment horizontal="left" vertical="center"/>
      <protection locked="0"/>
    </xf>
    <xf numFmtId="0" fontId="20" fillId="0" borderId="67" xfId="0" applyFont="1" applyBorder="1" applyAlignment="1" applyProtection="1">
      <alignment horizontal="left" vertical="center"/>
      <protection locked="0"/>
    </xf>
    <xf numFmtId="0" fontId="20" fillId="0" borderId="12"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20" fillId="0" borderId="68" xfId="0" applyFont="1" applyBorder="1" applyAlignment="1" applyProtection="1">
      <alignment horizontal="left" vertical="center"/>
      <protection locked="0"/>
    </xf>
    <xf numFmtId="0" fontId="20" fillId="0" borderId="14" xfId="0" applyFont="1" applyBorder="1" applyAlignment="1" applyProtection="1">
      <alignment horizontal="center" vertical="center"/>
      <protection locked="0"/>
    </xf>
    <xf numFmtId="0" fontId="20" fillId="0" borderId="69" xfId="0" applyFont="1" applyBorder="1" applyAlignment="1" applyProtection="1">
      <alignment horizontal="left" vertical="center"/>
      <protection locked="0"/>
    </xf>
    <xf numFmtId="0" fontId="6" fillId="0" borderId="66"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33" xfId="0" applyFont="1" applyBorder="1" applyAlignment="1" applyProtection="1">
      <alignment horizontal="left" vertical="center"/>
      <protection locked="0"/>
    </xf>
    <xf numFmtId="0" fontId="20" fillId="0" borderId="32" xfId="0" applyFont="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protection locked="0"/>
    </xf>
    <xf numFmtId="177" fontId="18" fillId="0" borderId="0" xfId="0" applyNumberFormat="1" applyFont="1" applyFill="1" applyBorder="1" applyAlignment="1" applyProtection="1">
      <alignment horizontal="right" vertical="center" shrinkToFit="1"/>
      <protection locked="0"/>
    </xf>
    <xf numFmtId="0" fontId="18" fillId="0" borderId="47" xfId="0" applyFont="1" applyBorder="1" applyAlignment="1" applyProtection="1">
      <alignment horizontal="left" vertical="center"/>
      <protection locked="0"/>
    </xf>
    <xf numFmtId="49" fontId="18" fillId="0" borderId="0" xfId="0" applyNumberFormat="1"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176" fontId="18" fillId="0" borderId="0" xfId="0" applyNumberFormat="1" applyFont="1" applyFill="1" applyBorder="1" applyAlignment="1" applyProtection="1">
      <alignment horizontal="right" vertical="center" shrinkToFit="1"/>
      <protection locked="0"/>
    </xf>
    <xf numFmtId="0" fontId="18" fillId="0" borderId="0" xfId="0" applyFont="1" applyAlignment="1" applyProtection="1">
      <alignment horizontal="left" vertical="center"/>
      <protection locked="0"/>
    </xf>
    <xf numFmtId="0" fontId="21" fillId="0" borderId="0" xfId="0" applyFont="1" applyProtection="1">
      <alignment vertical="center"/>
      <protection locked="0"/>
    </xf>
    <xf numFmtId="0" fontId="18" fillId="0" borderId="0" xfId="0" applyFont="1" applyAlignment="1" applyProtection="1">
      <alignment horizontal="center" vertical="center"/>
      <protection locked="0"/>
    </xf>
    <xf numFmtId="0" fontId="26" fillId="0" borderId="0" xfId="0" applyFont="1" applyProtection="1">
      <alignment vertical="center"/>
      <protection locked="0"/>
    </xf>
    <xf numFmtId="0" fontId="21" fillId="0" borderId="30" xfId="0" applyFont="1" applyBorder="1" applyAlignment="1" applyProtection="1">
      <alignment horizontal="center" vertical="center"/>
      <protection locked="0"/>
    </xf>
    <xf numFmtId="0" fontId="18" fillId="0" borderId="8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0" xfId="0" applyFont="1" applyProtection="1">
      <alignment vertical="center"/>
      <protection locked="0"/>
    </xf>
    <xf numFmtId="178" fontId="23" fillId="0" borderId="35" xfId="0" applyNumberFormat="1" applyFont="1" applyBorder="1" applyProtection="1">
      <alignment vertical="center"/>
      <protection locked="0"/>
    </xf>
    <xf numFmtId="178" fontId="23" fillId="0" borderId="36" xfId="0" applyNumberFormat="1" applyFont="1" applyBorder="1" applyProtection="1">
      <alignment vertical="center"/>
      <protection locked="0"/>
    </xf>
    <xf numFmtId="0" fontId="22" fillId="0" borderId="87" xfId="0" applyFont="1" applyBorder="1" applyAlignment="1" applyProtection="1">
      <alignment horizontal="center" vertical="center"/>
      <protection locked="0"/>
    </xf>
    <xf numFmtId="0" fontId="22" fillId="0" borderId="34" xfId="0" applyFont="1" applyBorder="1" applyProtection="1">
      <alignment vertical="center"/>
      <protection locked="0"/>
    </xf>
    <xf numFmtId="0" fontId="22" fillId="0" borderId="0" xfId="0" applyFont="1" applyProtection="1">
      <alignment vertical="center"/>
      <protection locked="0"/>
    </xf>
    <xf numFmtId="0" fontId="20" fillId="0" borderId="46" xfId="0" applyFont="1" applyBorder="1" applyAlignment="1" applyProtection="1">
      <alignment horizontal="left" vertical="center" indent="2"/>
      <protection locked="0"/>
    </xf>
    <xf numFmtId="0" fontId="20" fillId="0" borderId="0" xfId="0" applyFont="1" applyBorder="1" applyAlignment="1" applyProtection="1">
      <alignment horizontal="left" vertical="center" indent="2"/>
      <protection locked="0"/>
    </xf>
    <xf numFmtId="0" fontId="21" fillId="0" borderId="6" xfId="0" applyFont="1" applyBorder="1" applyProtection="1">
      <alignment vertical="center"/>
      <protection locked="0"/>
    </xf>
    <xf numFmtId="0" fontId="20" fillId="0" borderId="33" xfId="0" applyFont="1" applyBorder="1" applyAlignment="1" applyProtection="1">
      <alignment horizontal="left" vertical="center" indent="2"/>
      <protection locked="0"/>
    </xf>
    <xf numFmtId="0" fontId="20" fillId="0" borderId="47" xfId="0" applyFont="1" applyBorder="1" applyAlignment="1" applyProtection="1">
      <alignment horizontal="left" vertical="center" indent="2"/>
      <protection locked="0"/>
    </xf>
    <xf numFmtId="0" fontId="21" fillId="0" borderId="32" xfId="0" applyFont="1" applyBorder="1" applyProtection="1">
      <alignment vertical="center"/>
      <protection locked="0"/>
    </xf>
    <xf numFmtId="0" fontId="45" fillId="0" borderId="33" xfId="0" applyFont="1" applyBorder="1" applyAlignment="1" applyProtection="1">
      <alignment horizontal="left" vertical="center" indent="2"/>
      <protection locked="0"/>
    </xf>
    <xf numFmtId="0" fontId="18" fillId="0" borderId="88" xfId="0" applyFont="1" applyBorder="1" applyAlignment="1" applyProtection="1">
      <alignment horizontal="center" vertical="center"/>
      <protection locked="0"/>
    </xf>
    <xf numFmtId="0" fontId="18" fillId="0" borderId="8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21" fillId="0" borderId="0" xfId="0" applyFont="1" applyBorder="1" applyAlignment="1" applyProtection="1">
      <alignment vertical="center"/>
      <protection locked="0"/>
    </xf>
    <xf numFmtId="0" fontId="21" fillId="0" borderId="0" xfId="0" applyFont="1" applyAlignment="1" applyProtection="1">
      <alignment vertical="center"/>
      <protection locked="0"/>
    </xf>
    <xf numFmtId="0" fontId="20" fillId="0" borderId="94"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20" fillId="0" borderId="0" xfId="0" applyFont="1" applyProtection="1">
      <alignment vertical="center"/>
      <protection locked="0"/>
    </xf>
    <xf numFmtId="0" fontId="20" fillId="0" borderId="0" xfId="0" applyFont="1" applyAlignment="1" applyProtection="1">
      <alignment horizontal="right" vertical="center"/>
      <protection locked="0"/>
    </xf>
    <xf numFmtId="0" fontId="22" fillId="0" borderId="0" xfId="1" applyFont="1" applyAlignment="1" applyProtection="1">
      <alignment vertical="center"/>
      <protection locked="0"/>
    </xf>
    <xf numFmtId="0" fontId="18" fillId="0" borderId="0" xfId="1" applyFont="1" applyProtection="1">
      <alignment vertical="center"/>
      <protection locked="0"/>
    </xf>
    <xf numFmtId="0" fontId="18" fillId="0" borderId="0" xfId="1" applyFont="1" applyAlignment="1" applyProtection="1">
      <alignment horizontal="right" vertical="center"/>
      <protection locked="0"/>
    </xf>
    <xf numFmtId="0" fontId="20" fillId="0" borderId="68" xfId="0" applyFont="1" applyBorder="1" applyAlignment="1" applyProtection="1">
      <alignment horizontal="left" vertical="center" indent="1" shrinkToFit="1"/>
      <protection locked="0"/>
    </xf>
    <xf numFmtId="0" fontId="37" fillId="0" borderId="1" xfId="0" applyFont="1" applyBorder="1" applyAlignment="1" applyProtection="1">
      <alignment horizontal="distributed" vertical="center" indent="1"/>
      <protection locked="0"/>
    </xf>
    <xf numFmtId="0" fontId="20" fillId="0" borderId="68" xfId="0" applyFont="1" applyBorder="1" applyAlignment="1" applyProtection="1">
      <alignment horizontal="distributed" vertical="center"/>
      <protection locked="0"/>
    </xf>
    <xf numFmtId="0" fontId="37" fillId="0" borderId="1" xfId="0" applyFont="1" applyBorder="1" applyAlignment="1" applyProtection="1">
      <alignment horizontal="distributed" vertical="center"/>
      <protection locked="0"/>
    </xf>
    <xf numFmtId="0" fontId="20" fillId="0" borderId="30" xfId="1" applyFont="1" applyBorder="1" applyAlignment="1" applyProtection="1">
      <alignment horizontal="center" vertical="center"/>
      <protection locked="0"/>
    </xf>
    <xf numFmtId="0" fontId="20" fillId="0" borderId="40" xfId="1" applyFont="1" applyFill="1" applyBorder="1" applyAlignment="1" applyProtection="1">
      <alignment horizontal="center" vertical="center"/>
      <protection locked="0"/>
    </xf>
    <xf numFmtId="0" fontId="20" fillId="0" borderId="26"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protection locked="0"/>
    </xf>
    <xf numFmtId="0" fontId="20" fillId="0" borderId="41" xfId="0" applyFont="1" applyFill="1" applyBorder="1" applyAlignment="1" applyProtection="1">
      <alignment horizontal="center" vertical="center" shrinkToFit="1"/>
      <protection locked="0"/>
    </xf>
    <xf numFmtId="0" fontId="20" fillId="0" borderId="0" xfId="1" applyFont="1" applyProtection="1">
      <alignment vertical="center"/>
      <protection locked="0"/>
    </xf>
    <xf numFmtId="0" fontId="22" fillId="0" borderId="0" xfId="1" applyFont="1" applyAlignment="1" applyProtection="1">
      <alignment horizontal="right" vertical="center"/>
      <protection locked="0"/>
    </xf>
    <xf numFmtId="0" fontId="33" fillId="0" borderId="30" xfId="1" applyNumberFormat="1" applyFont="1" applyFill="1" applyBorder="1" applyAlignment="1">
      <alignment horizontal="center" vertical="center" shrinkToFit="1"/>
    </xf>
    <xf numFmtId="0" fontId="41" fillId="0" borderId="88" xfId="0" applyFont="1" applyBorder="1" applyAlignment="1" applyProtection="1">
      <alignment horizontal="left" vertical="center" wrapText="1"/>
      <protection locked="0"/>
    </xf>
    <xf numFmtId="0" fontId="40" fillId="0" borderId="89" xfId="0" applyFont="1" applyBorder="1" applyAlignment="1" applyProtection="1">
      <alignment horizontal="left" vertical="center"/>
      <protection locked="0"/>
    </xf>
    <xf numFmtId="0" fontId="40" fillId="0" borderId="88" xfId="0" applyFont="1" applyBorder="1" applyAlignment="1" applyProtection="1">
      <alignment horizontal="center" vertical="center" wrapText="1"/>
      <protection locked="0"/>
    </xf>
    <xf numFmtId="0" fontId="40" fillId="0" borderId="89" xfId="0" applyFont="1" applyBorder="1" applyAlignment="1" applyProtection="1">
      <alignment horizontal="center" vertical="center"/>
      <protection locked="0"/>
    </xf>
    <xf numFmtId="0" fontId="22" fillId="3" borderId="70" xfId="0" applyFont="1" applyFill="1" applyBorder="1" applyAlignment="1" applyProtection="1">
      <alignment horizontal="center" vertical="center"/>
      <protection locked="0"/>
    </xf>
    <xf numFmtId="0" fontId="22" fillId="3" borderId="44" xfId="0" applyFont="1" applyFill="1" applyBorder="1" applyAlignment="1" applyProtection="1">
      <alignment horizontal="center" vertical="center"/>
      <protection locked="0"/>
    </xf>
    <xf numFmtId="0" fontId="22" fillId="3" borderId="10" xfId="0" applyFont="1" applyFill="1" applyBorder="1" applyAlignment="1" applyProtection="1">
      <alignment horizontal="center" vertical="center"/>
      <protection locked="0"/>
    </xf>
    <xf numFmtId="0" fontId="22" fillId="3" borderId="98" xfId="0" applyFont="1" applyFill="1" applyBorder="1" applyAlignment="1" applyProtection="1">
      <alignment horizontal="center" vertical="center"/>
      <protection locked="0"/>
    </xf>
    <xf numFmtId="0" fontId="22" fillId="3" borderId="7" xfId="0" applyFont="1" applyFill="1" applyBorder="1" applyAlignment="1" applyProtection="1">
      <alignment horizontal="center" vertical="center"/>
      <protection locked="0"/>
    </xf>
    <xf numFmtId="0" fontId="22" fillId="3" borderId="91" xfId="0" applyFont="1" applyFill="1" applyBorder="1" applyAlignment="1" applyProtection="1">
      <alignment horizontal="center" vertical="center"/>
      <protection locked="0"/>
    </xf>
    <xf numFmtId="0" fontId="22" fillId="3" borderId="47" xfId="0" applyFont="1" applyFill="1" applyBorder="1" applyAlignment="1" applyProtection="1">
      <alignment horizontal="center" vertical="center"/>
      <protection locked="0"/>
    </xf>
    <xf numFmtId="0" fontId="22" fillId="3" borderId="32" xfId="0" applyFont="1" applyFill="1" applyBorder="1" applyAlignment="1" applyProtection="1">
      <alignment horizontal="center" vertical="center"/>
      <protection locked="0"/>
    </xf>
    <xf numFmtId="0" fontId="20" fillId="0" borderId="93"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20" fillId="0" borderId="95" xfId="0" applyFont="1" applyBorder="1" applyAlignment="1" applyProtection="1">
      <alignment horizontal="center" vertical="center"/>
      <protection locked="0"/>
    </xf>
    <xf numFmtId="0" fontId="20" fillId="0" borderId="96" xfId="0" applyFont="1" applyBorder="1" applyAlignment="1" applyProtection="1">
      <alignment horizontal="center" vertical="center"/>
      <protection locked="0"/>
    </xf>
    <xf numFmtId="0" fontId="20" fillId="0" borderId="97" xfId="0" applyFont="1" applyBorder="1" applyAlignment="1" applyProtection="1">
      <alignment horizontal="center" vertical="center"/>
      <protection locked="0"/>
    </xf>
    <xf numFmtId="0" fontId="22" fillId="0" borderId="72"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20" fillId="0" borderId="92" xfId="0" applyFont="1" applyBorder="1" applyAlignment="1" applyProtection="1">
      <alignment horizontal="center" vertical="center"/>
      <protection locked="0"/>
    </xf>
    <xf numFmtId="0" fontId="41" fillId="0" borderId="88" xfId="0" applyFont="1" applyBorder="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21" fillId="0" borderId="15"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39" fillId="0" borderId="88" xfId="0" applyFont="1" applyBorder="1" applyAlignment="1" applyProtection="1">
      <alignment horizontal="center" vertical="center"/>
      <protection locked="0"/>
    </xf>
    <xf numFmtId="0" fontId="39" fillId="0" borderId="89" xfId="0" applyFont="1" applyBorder="1" applyAlignment="1" applyProtection="1">
      <alignment horizontal="center" vertical="center"/>
      <protection locked="0"/>
    </xf>
    <xf numFmtId="0" fontId="20" fillId="0" borderId="15"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5" fillId="4" borderId="59" xfId="0" applyFont="1" applyFill="1" applyBorder="1" applyAlignment="1" applyProtection="1">
      <alignment horizontal="center" vertical="center"/>
    </xf>
    <xf numFmtId="0" fontId="25" fillId="4" borderId="66" xfId="0" applyFont="1" applyFill="1" applyBorder="1" applyAlignment="1" applyProtection="1">
      <alignment horizontal="center" vertical="center"/>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36" fillId="4" borderId="28" xfId="0" applyFont="1" applyFill="1" applyBorder="1" applyAlignment="1" applyProtection="1">
      <alignment vertical="center" shrinkToFit="1"/>
    </xf>
    <xf numFmtId="0" fontId="36" fillId="4" borderId="27" xfId="0" applyFont="1" applyFill="1" applyBorder="1" applyAlignment="1" applyProtection="1">
      <alignment vertical="center" shrinkToFit="1"/>
    </xf>
    <xf numFmtId="0" fontId="18" fillId="0" borderId="11" xfId="0" applyFont="1" applyBorder="1" applyAlignment="1">
      <alignment horizontal="distributed" vertical="center"/>
    </xf>
    <xf numFmtId="0" fontId="21" fillId="0" borderId="12" xfId="0" applyFont="1" applyBorder="1" applyAlignment="1">
      <alignment vertical="center"/>
    </xf>
    <xf numFmtId="0" fontId="25" fillId="3" borderId="59" xfId="0" applyFont="1" applyFill="1" applyBorder="1" applyAlignment="1" applyProtection="1">
      <alignment horizontal="center" vertical="center"/>
      <protection locked="0"/>
    </xf>
    <xf numFmtId="0" fontId="25" fillId="3" borderId="66" xfId="0" applyFont="1" applyFill="1" applyBorder="1" applyAlignment="1" applyProtection="1">
      <alignment horizontal="center" vertical="center"/>
      <protection locked="0"/>
    </xf>
    <xf numFmtId="49" fontId="22" fillId="3" borderId="4" xfId="0" applyNumberFormat="1" applyFont="1" applyFill="1" applyBorder="1" applyAlignment="1" applyProtection="1">
      <alignment vertical="center" shrinkToFit="1"/>
      <protection locked="0"/>
    </xf>
    <xf numFmtId="49" fontId="22" fillId="3" borderId="25" xfId="0" applyNumberFormat="1" applyFont="1" applyFill="1" applyBorder="1" applyAlignment="1" applyProtection="1">
      <alignment vertical="center" shrinkToFit="1"/>
      <protection locked="0"/>
    </xf>
    <xf numFmtId="0" fontId="22" fillId="3" borderId="17" xfId="0" applyFont="1" applyFill="1" applyBorder="1" applyAlignment="1" applyProtection="1">
      <alignment vertical="center" shrinkToFit="1"/>
      <protection locked="0"/>
    </xf>
    <xf numFmtId="0" fontId="22" fillId="3" borderId="24" xfId="0" applyFont="1" applyFill="1" applyBorder="1" applyAlignment="1" applyProtection="1">
      <alignment vertical="center" shrinkToFit="1"/>
      <protection locked="0"/>
    </xf>
    <xf numFmtId="49" fontId="22" fillId="3" borderId="17" xfId="0" applyNumberFormat="1" applyFont="1" applyFill="1" applyBorder="1" applyAlignment="1" applyProtection="1">
      <alignment vertical="center" shrinkToFit="1"/>
      <protection locked="0"/>
    </xf>
    <xf numFmtId="49" fontId="22" fillId="3" borderId="24" xfId="0" applyNumberFormat="1" applyFont="1" applyFill="1" applyBorder="1" applyAlignment="1" applyProtection="1">
      <alignment vertical="center" shrinkToFit="1"/>
      <protection locked="0"/>
    </xf>
    <xf numFmtId="0" fontId="22" fillId="3" borderId="0" xfId="0" applyFont="1" applyFill="1" applyBorder="1" applyAlignment="1" applyProtection="1">
      <alignment vertical="center" shrinkToFit="1"/>
      <protection locked="0"/>
    </xf>
    <xf numFmtId="0" fontId="22" fillId="3" borderId="80" xfId="0" applyFont="1" applyFill="1" applyBorder="1" applyAlignment="1" applyProtection="1">
      <alignment vertical="center" shrinkToFit="1"/>
      <protection locked="0"/>
    </xf>
    <xf numFmtId="0" fontId="18" fillId="0" borderId="36" xfId="0" applyFont="1" applyBorder="1" applyAlignment="1">
      <alignment horizontal="center" vertical="center" shrinkToFit="1"/>
    </xf>
    <xf numFmtId="0" fontId="0" fillId="0" borderId="36" xfId="0" applyFont="1" applyBorder="1" applyAlignment="1">
      <alignment vertical="center" shrinkToFit="1"/>
    </xf>
    <xf numFmtId="0" fontId="18" fillId="0" borderId="77" xfId="0" applyFont="1" applyBorder="1" applyAlignment="1" applyProtection="1">
      <alignment vertical="center" shrinkToFit="1"/>
      <protection locked="0"/>
    </xf>
    <xf numFmtId="0" fontId="0" fillId="0" borderId="77" xfId="0" applyFont="1" applyBorder="1" applyAlignment="1" applyProtection="1">
      <alignment vertical="center" shrinkToFit="1"/>
      <protection locked="0"/>
    </xf>
    <xf numFmtId="49" fontId="18" fillId="3" borderId="58" xfId="0" applyNumberFormat="1" applyFont="1" applyFill="1" applyBorder="1" applyAlignment="1" applyProtection="1">
      <alignment vertical="center" shrinkToFit="1"/>
      <protection locked="0"/>
    </xf>
    <xf numFmtId="49" fontId="18" fillId="3" borderId="22" xfId="0" applyNumberFormat="1" applyFont="1" applyFill="1" applyBorder="1" applyAlignment="1" applyProtection="1">
      <alignment vertical="center" shrinkToFit="1"/>
      <protection locked="0"/>
    </xf>
    <xf numFmtId="0" fontId="18" fillId="0" borderId="11" xfId="0" applyFont="1" applyBorder="1" applyAlignment="1">
      <alignment horizontal="distributed" vertical="center" indent="1"/>
    </xf>
    <xf numFmtId="0" fontId="21" fillId="0" borderId="40" xfId="0" applyFont="1" applyBorder="1" applyAlignment="1">
      <alignment horizontal="distributed" vertical="center" indent="1"/>
    </xf>
    <xf numFmtId="0" fontId="18" fillId="0" borderId="15" xfId="0" applyFont="1" applyBorder="1" applyAlignment="1">
      <alignment horizontal="distributed" vertical="center" indent="1"/>
    </xf>
    <xf numFmtId="0" fontId="21" fillId="0" borderId="16" xfId="0" applyFont="1" applyBorder="1" applyAlignment="1">
      <alignment horizontal="distributed" vertical="center" indent="1"/>
    </xf>
    <xf numFmtId="0" fontId="18" fillId="0" borderId="59" xfId="0" applyFont="1" applyBorder="1" applyAlignment="1">
      <alignment horizontal="distributed" vertical="center" indent="1"/>
    </xf>
    <xf numFmtId="0" fontId="21" fillId="0" borderId="41" xfId="0" applyFont="1" applyBorder="1" applyAlignment="1">
      <alignment horizontal="distributed" vertical="center" indent="1"/>
    </xf>
    <xf numFmtId="0" fontId="18" fillId="0" borderId="54" xfId="0" applyFont="1" applyBorder="1" applyAlignment="1">
      <alignment horizontal="distributed" vertical="center" indent="1"/>
    </xf>
    <xf numFmtId="0" fontId="21" fillId="0" borderId="50" xfId="0" applyFont="1" applyBorder="1" applyAlignment="1">
      <alignment horizontal="distributed" vertical="center" indent="1"/>
    </xf>
    <xf numFmtId="0" fontId="18" fillId="0" borderId="52" xfId="0" applyFont="1" applyBorder="1" applyAlignment="1">
      <alignment horizontal="distributed" vertical="center" indent="1"/>
    </xf>
    <xf numFmtId="0" fontId="21" fillId="0" borderId="49" xfId="0" applyFont="1" applyBorder="1" applyAlignment="1">
      <alignment horizontal="distributed" vertical="center" indent="1"/>
    </xf>
    <xf numFmtId="0" fontId="18" fillId="0" borderId="85" xfId="0" applyFont="1" applyBorder="1" applyAlignment="1">
      <alignment horizontal="distributed" vertical="center" wrapText="1" indent="1"/>
    </xf>
    <xf numFmtId="0" fontId="0" fillId="0" borderId="86" xfId="0" applyFont="1" applyBorder="1">
      <alignment vertical="center"/>
    </xf>
    <xf numFmtId="0" fontId="18" fillId="3" borderId="21" xfId="0" applyFont="1" applyFill="1" applyBorder="1" applyAlignment="1" applyProtection="1">
      <alignment horizontal="center" vertical="center" shrinkToFit="1"/>
      <protection locked="0"/>
    </xf>
    <xf numFmtId="0" fontId="18" fillId="3" borderId="28" xfId="0" applyFont="1" applyFill="1" applyBorder="1" applyAlignment="1" applyProtection="1">
      <alignment horizontal="center" vertical="center" shrinkToFit="1"/>
      <protection locked="0"/>
    </xf>
    <xf numFmtId="0" fontId="18" fillId="3" borderId="27" xfId="0" applyFont="1" applyFill="1" applyBorder="1" applyAlignment="1" applyProtection="1">
      <alignment horizontal="center" vertical="center" shrinkToFit="1"/>
      <protection locked="0"/>
    </xf>
    <xf numFmtId="0" fontId="18" fillId="3" borderId="61" xfId="0" applyFont="1" applyFill="1" applyBorder="1" applyAlignment="1" applyProtection="1">
      <alignment vertical="center" shrinkToFit="1"/>
      <protection locked="0"/>
    </xf>
    <xf numFmtId="0" fontId="18" fillId="3" borderId="62" xfId="0" applyFont="1" applyFill="1" applyBorder="1" applyAlignment="1" applyProtection="1">
      <alignment vertical="center" shrinkToFit="1"/>
      <protection locked="0"/>
    </xf>
    <xf numFmtId="0" fontId="22" fillId="3" borderId="50" xfId="0" applyFont="1" applyFill="1" applyBorder="1" applyAlignment="1" applyProtection="1">
      <alignment vertical="center" shrinkToFit="1"/>
      <protection locked="0"/>
    </xf>
    <xf numFmtId="0" fontId="22" fillId="3" borderId="55" xfId="0" applyFont="1" applyFill="1" applyBorder="1" applyAlignment="1" applyProtection="1">
      <alignment vertical="center" shrinkToFit="1"/>
      <protection locked="0"/>
    </xf>
    <xf numFmtId="0" fontId="18" fillId="3" borderId="49" xfId="0" applyFont="1" applyFill="1" applyBorder="1" applyAlignment="1" applyProtection="1">
      <alignment vertical="center" shrinkToFit="1"/>
      <protection locked="0"/>
    </xf>
    <xf numFmtId="0" fontId="18" fillId="3" borderId="53" xfId="0" applyFont="1" applyFill="1" applyBorder="1" applyAlignment="1" applyProtection="1">
      <alignment vertical="center" shrinkToFit="1"/>
      <protection locked="0"/>
    </xf>
    <xf numFmtId="0" fontId="22" fillId="3" borderId="56" xfId="0" applyFont="1" applyFill="1" applyBorder="1" applyAlignment="1" applyProtection="1">
      <alignment vertical="center" shrinkToFit="1"/>
      <protection locked="0"/>
    </xf>
    <xf numFmtId="0" fontId="22" fillId="3" borderId="57" xfId="0" applyFont="1" applyFill="1" applyBorder="1" applyAlignment="1" applyProtection="1">
      <alignment vertical="center" shrinkToFit="1"/>
      <protection locked="0"/>
    </xf>
    <xf numFmtId="0" fontId="18" fillId="0" borderId="63" xfId="0" applyFont="1" applyBorder="1" applyAlignment="1">
      <alignment horizontal="distributed" vertical="center" indent="1"/>
    </xf>
    <xf numFmtId="0" fontId="21" fillId="0" borderId="64" xfId="0" applyFont="1" applyBorder="1" applyAlignment="1">
      <alignment horizontal="distributed" vertical="center" indent="1"/>
    </xf>
    <xf numFmtId="0" fontId="18" fillId="0" borderId="60" xfId="0" applyFont="1" applyBorder="1" applyAlignment="1">
      <alignment horizontal="distributed" vertical="center" indent="1"/>
    </xf>
    <xf numFmtId="0" fontId="21" fillId="0" borderId="61" xfId="0" applyFont="1" applyBorder="1" applyAlignment="1">
      <alignment horizontal="distributed" vertical="center" indent="1"/>
    </xf>
    <xf numFmtId="0" fontId="18" fillId="0" borderId="11" xfId="0" applyFont="1" applyFill="1" applyBorder="1" applyAlignment="1" applyProtection="1">
      <alignment horizontal="center" vertical="center" shrinkToFit="1"/>
    </xf>
    <xf numFmtId="0" fontId="0" fillId="0" borderId="40" xfId="0" applyFont="1" applyBorder="1" applyAlignment="1" applyProtection="1">
      <alignment horizontal="center" vertical="center"/>
    </xf>
    <xf numFmtId="0" fontId="18" fillId="3" borderId="15" xfId="0" applyFont="1" applyFill="1" applyBorder="1" applyAlignment="1" applyProtection="1">
      <alignment vertical="center" shrinkToFit="1"/>
      <protection locked="0"/>
    </xf>
    <xf numFmtId="0" fontId="18" fillId="0" borderId="16" xfId="0" applyFont="1" applyBorder="1" applyAlignment="1" applyProtection="1">
      <alignment vertical="center" shrinkToFit="1"/>
      <protection locked="0"/>
    </xf>
    <xf numFmtId="0" fontId="18" fillId="3" borderId="59" xfId="0" applyFont="1" applyFill="1" applyBorder="1" applyAlignment="1" applyProtection="1">
      <alignment vertical="center" shrinkToFit="1"/>
      <protection locked="0"/>
    </xf>
    <xf numFmtId="0" fontId="18" fillId="0" borderId="41" xfId="0" applyFont="1" applyBorder="1" applyAlignment="1" applyProtection="1">
      <alignment vertical="center" shrinkToFit="1"/>
      <protection locked="0"/>
    </xf>
    <xf numFmtId="0" fontId="20" fillId="3" borderId="68" xfId="0" applyFont="1" applyFill="1" applyBorder="1" applyAlignment="1" applyProtection="1">
      <alignment vertical="center" shrinkToFit="1"/>
      <protection locked="0"/>
    </xf>
    <xf numFmtId="0" fontId="20" fillId="3" borderId="17" xfId="0" applyFont="1" applyFill="1" applyBorder="1" applyAlignment="1" applyProtection="1">
      <alignment vertical="center" shrinkToFit="1"/>
      <protection locked="0"/>
    </xf>
    <xf numFmtId="0" fontId="20" fillId="3" borderId="24" xfId="0" applyFont="1" applyFill="1" applyBorder="1" applyAlignment="1" applyProtection="1">
      <alignment vertical="center" shrinkToFit="1"/>
      <protection locked="0"/>
    </xf>
    <xf numFmtId="0" fontId="20" fillId="3" borderId="69" xfId="0" applyFont="1" applyFill="1" applyBorder="1" applyAlignment="1" applyProtection="1">
      <alignment vertical="center" shrinkToFit="1"/>
      <protection locked="0"/>
    </xf>
    <xf numFmtId="0" fontId="20" fillId="3" borderId="58" xfId="0" applyFont="1" applyFill="1" applyBorder="1" applyAlignment="1" applyProtection="1">
      <alignment vertical="center" shrinkToFit="1"/>
      <protection locked="0"/>
    </xf>
    <xf numFmtId="0" fontId="20" fillId="3" borderId="22" xfId="0" applyFont="1" applyFill="1" applyBorder="1" applyAlignment="1" applyProtection="1">
      <alignment vertical="center" shrinkToFit="1"/>
      <protection locked="0"/>
    </xf>
    <xf numFmtId="0" fontId="20" fillId="3" borderId="15" xfId="0" applyFont="1" applyFill="1" applyBorder="1" applyAlignment="1" applyProtection="1">
      <alignment vertical="center" shrinkToFit="1"/>
      <protection locked="0"/>
    </xf>
    <xf numFmtId="0" fontId="20" fillId="3" borderId="16" xfId="0" applyFont="1" applyFill="1" applyBorder="1" applyAlignment="1" applyProtection="1">
      <alignment vertical="center" shrinkToFit="1"/>
      <protection locked="0"/>
    </xf>
    <xf numFmtId="0" fontId="20" fillId="3" borderId="19" xfId="0" applyFont="1" applyFill="1" applyBorder="1" applyAlignment="1" applyProtection="1">
      <alignment vertical="center" shrinkToFit="1"/>
      <protection locked="0"/>
    </xf>
    <xf numFmtId="0" fontId="20" fillId="3" borderId="13" xfId="0" applyFont="1" applyFill="1" applyBorder="1" applyAlignment="1" applyProtection="1">
      <alignment vertical="center" shrinkToFit="1"/>
      <protection locked="0"/>
    </xf>
    <xf numFmtId="0" fontId="20" fillId="3" borderId="14" xfId="0" applyFont="1" applyFill="1" applyBorder="1" applyAlignment="1" applyProtection="1">
      <alignment vertical="center" shrinkToFit="1"/>
      <protection locked="0"/>
    </xf>
    <xf numFmtId="0" fontId="20" fillId="0" borderId="93"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36" xfId="0" applyFont="1" applyFill="1" applyBorder="1" applyAlignment="1" applyProtection="1">
      <alignment horizontal="left" vertical="center" shrinkToFit="1"/>
      <protection locked="0"/>
    </xf>
    <xf numFmtId="0" fontId="18" fillId="3" borderId="35" xfId="0" applyFont="1" applyFill="1" applyBorder="1" applyAlignment="1" applyProtection="1">
      <alignment horizontal="left" vertical="center" wrapText="1"/>
      <protection locked="0"/>
    </xf>
    <xf numFmtId="0" fontId="18" fillId="3" borderId="36" xfId="0" applyFont="1" applyFill="1" applyBorder="1" applyAlignment="1" applyProtection="1">
      <alignment horizontal="left" vertical="center" wrapText="1"/>
      <protection locked="0"/>
    </xf>
    <xf numFmtId="0" fontId="18" fillId="3" borderId="34" xfId="0" applyFont="1" applyFill="1" applyBorder="1" applyAlignment="1" applyProtection="1">
      <alignment horizontal="left" vertical="center" wrapText="1"/>
      <protection locked="0"/>
    </xf>
    <xf numFmtId="0" fontId="18" fillId="3" borderId="33" xfId="0" applyFont="1" applyFill="1" applyBorder="1" applyAlignment="1" applyProtection="1">
      <alignment horizontal="left" vertical="center" wrapText="1"/>
      <protection locked="0"/>
    </xf>
    <xf numFmtId="0" fontId="18" fillId="3" borderId="47" xfId="0" applyFont="1" applyFill="1" applyBorder="1" applyAlignment="1" applyProtection="1">
      <alignment horizontal="left" vertical="center" wrapText="1"/>
      <protection locked="0"/>
    </xf>
    <xf numFmtId="0" fontId="18" fillId="3" borderId="32" xfId="0" applyFont="1" applyFill="1" applyBorder="1" applyAlignment="1" applyProtection="1">
      <alignment horizontal="left" vertical="center" wrapText="1"/>
      <protection locked="0"/>
    </xf>
    <xf numFmtId="0" fontId="20" fillId="3" borderId="19" xfId="0" applyFont="1" applyFill="1" applyBorder="1" applyAlignment="1" applyProtection="1">
      <alignment horizontal="center" vertical="center" shrinkToFit="1"/>
      <protection locked="0"/>
    </xf>
    <xf numFmtId="0" fontId="20" fillId="3" borderId="14" xfId="0" applyFont="1" applyFill="1" applyBorder="1" applyAlignment="1" applyProtection="1">
      <alignment horizontal="center" vertical="center" shrinkToFit="1"/>
      <protection locked="0"/>
    </xf>
    <xf numFmtId="0" fontId="20" fillId="0" borderId="15" xfId="0" applyFont="1" applyBorder="1" applyAlignment="1" applyProtection="1">
      <alignment horizontal="left" vertical="center" indent="1" shrinkToFit="1"/>
      <protection locked="0"/>
    </xf>
    <xf numFmtId="0" fontId="20" fillId="0" borderId="16" xfId="0" applyFont="1" applyBorder="1" applyAlignment="1" applyProtection="1">
      <alignment horizontal="left" vertical="center" indent="1" shrinkToFit="1"/>
      <protection locked="0"/>
    </xf>
    <xf numFmtId="0" fontId="18" fillId="0" borderId="15" xfId="0" applyFont="1" applyBorder="1" applyAlignment="1" applyProtection="1">
      <alignment horizontal="distributed" vertical="center"/>
      <protection locked="0"/>
    </xf>
    <xf numFmtId="0" fontId="5" fillId="0" borderId="16" xfId="0" applyFont="1" applyBorder="1" applyAlignment="1" applyProtection="1">
      <alignment horizontal="distributed" vertical="center"/>
      <protection locked="0"/>
    </xf>
    <xf numFmtId="0" fontId="6" fillId="0" borderId="48"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5" fillId="4" borderId="59" xfId="0" applyFont="1" applyFill="1" applyBorder="1" applyAlignment="1" applyProtection="1">
      <alignment horizontal="left" vertical="center" shrinkToFit="1"/>
    </xf>
    <xf numFmtId="0" fontId="35" fillId="4" borderId="65" xfId="0" applyFont="1" applyFill="1" applyBorder="1" applyAlignment="1" applyProtection="1">
      <alignment horizontal="left" vertical="center" shrinkToFit="1"/>
    </xf>
    <xf numFmtId="0" fontId="35" fillId="4" borderId="66" xfId="0" applyFont="1" applyFill="1" applyBorder="1" applyAlignment="1" applyProtection="1">
      <alignment horizontal="left" vertical="center" shrinkToFit="1"/>
    </xf>
    <xf numFmtId="0" fontId="20" fillId="3" borderId="11" xfId="0" applyNumberFormat="1" applyFont="1" applyFill="1" applyBorder="1" applyAlignment="1" applyProtection="1">
      <alignment vertical="center" shrinkToFit="1"/>
      <protection locked="0"/>
    </xf>
    <xf numFmtId="0" fontId="20" fillId="3" borderId="48" xfId="0" applyNumberFormat="1" applyFont="1" applyFill="1" applyBorder="1" applyAlignment="1" applyProtection="1">
      <alignment vertical="center" shrinkToFit="1"/>
      <protection locked="0"/>
    </xf>
    <xf numFmtId="0" fontId="20" fillId="3" borderId="12" xfId="0" applyNumberFormat="1" applyFont="1" applyFill="1" applyBorder="1" applyAlignment="1" applyProtection="1">
      <alignment vertical="center" shrinkToFit="1"/>
      <protection locked="0"/>
    </xf>
    <xf numFmtId="0" fontId="20" fillId="3" borderId="15" xfId="0" applyNumberFormat="1" applyFont="1" applyFill="1" applyBorder="1" applyAlignment="1" applyProtection="1">
      <alignment vertical="center" shrinkToFit="1"/>
      <protection locked="0"/>
    </xf>
    <xf numFmtId="0" fontId="20" fillId="3" borderId="13" xfId="0" applyNumberFormat="1" applyFont="1" applyFill="1" applyBorder="1" applyAlignment="1" applyProtection="1">
      <alignment vertical="center" shrinkToFit="1"/>
      <protection locked="0"/>
    </xf>
    <xf numFmtId="0" fontId="20" fillId="3" borderId="14" xfId="0" applyNumberFormat="1" applyFont="1" applyFill="1" applyBorder="1" applyAlignment="1" applyProtection="1">
      <alignment vertical="center" shrinkToFit="1"/>
      <protection locked="0"/>
    </xf>
    <xf numFmtId="0" fontId="20" fillId="3" borderId="35" xfId="0" applyFont="1" applyFill="1" applyBorder="1" applyAlignment="1" applyProtection="1">
      <alignment vertical="center" wrapText="1"/>
      <protection locked="0"/>
    </xf>
    <xf numFmtId="0" fontId="20" fillId="3" borderId="36" xfId="0" applyFont="1" applyFill="1" applyBorder="1" applyAlignment="1" applyProtection="1">
      <alignment vertical="center" wrapText="1"/>
      <protection locked="0"/>
    </xf>
    <xf numFmtId="0" fontId="20" fillId="3" borderId="34" xfId="0" applyFont="1" applyFill="1" applyBorder="1" applyAlignment="1" applyProtection="1">
      <alignment vertical="center" wrapText="1"/>
      <protection locked="0"/>
    </xf>
    <xf numFmtId="0" fontId="20" fillId="3" borderId="46" xfId="0" applyFont="1" applyFill="1" applyBorder="1" applyAlignment="1" applyProtection="1">
      <alignment vertical="center" wrapText="1"/>
      <protection locked="0"/>
    </xf>
    <xf numFmtId="0" fontId="20" fillId="3" borderId="0" xfId="0" applyFont="1" applyFill="1" applyBorder="1" applyAlignment="1" applyProtection="1">
      <alignment vertical="center" wrapText="1"/>
      <protection locked="0"/>
    </xf>
    <xf numFmtId="0" fontId="20" fillId="3" borderId="6" xfId="0" applyFont="1" applyFill="1" applyBorder="1" applyAlignment="1" applyProtection="1">
      <alignment vertical="center" wrapText="1"/>
      <protection locked="0"/>
    </xf>
    <xf numFmtId="0" fontId="20" fillId="3" borderId="33" xfId="0" applyFont="1" applyFill="1" applyBorder="1" applyAlignment="1" applyProtection="1">
      <alignment vertical="center" wrapText="1"/>
      <protection locked="0"/>
    </xf>
    <xf numFmtId="0" fontId="20" fillId="3" borderId="47" xfId="0" applyFont="1" applyFill="1" applyBorder="1" applyAlignment="1" applyProtection="1">
      <alignment vertical="center" wrapText="1"/>
      <protection locked="0"/>
    </xf>
    <xf numFmtId="0" fontId="20" fillId="3" borderId="32" xfId="0" applyFont="1" applyFill="1" applyBorder="1" applyAlignment="1" applyProtection="1">
      <alignment vertical="center" wrapText="1"/>
      <protection locked="0"/>
    </xf>
    <xf numFmtId="0" fontId="20" fillId="3" borderId="59" xfId="0" applyNumberFormat="1" applyFont="1" applyFill="1" applyBorder="1" applyAlignment="1" applyProtection="1">
      <alignment vertical="center" shrinkToFit="1"/>
      <protection locked="0"/>
    </xf>
    <xf numFmtId="0" fontId="20" fillId="3" borderId="65" xfId="0" applyNumberFormat="1" applyFont="1" applyFill="1" applyBorder="1" applyAlignment="1" applyProtection="1">
      <alignment vertical="center" shrinkToFit="1"/>
      <protection locked="0"/>
    </xf>
    <xf numFmtId="0" fontId="20" fillId="3" borderId="66" xfId="0" applyNumberFormat="1" applyFont="1" applyFill="1" applyBorder="1" applyAlignment="1" applyProtection="1">
      <alignment vertical="center" shrinkToFit="1"/>
      <protection locked="0"/>
    </xf>
    <xf numFmtId="0" fontId="20" fillId="3" borderId="29" xfId="1" applyNumberFormat="1" applyFont="1" applyFill="1" applyBorder="1" applyAlignment="1" applyProtection="1">
      <alignment vertical="center" wrapText="1" shrinkToFit="1"/>
      <protection locked="0"/>
    </xf>
    <xf numFmtId="0" fontId="20" fillId="3" borderId="28" xfId="1" applyNumberFormat="1" applyFont="1" applyFill="1" applyBorder="1" applyAlignment="1" applyProtection="1">
      <alignment vertical="center" wrapText="1" shrinkToFit="1"/>
      <protection locked="0"/>
    </xf>
    <xf numFmtId="0" fontId="20" fillId="3" borderId="27" xfId="1" applyNumberFormat="1" applyFont="1" applyFill="1" applyBorder="1" applyAlignment="1" applyProtection="1">
      <alignment vertical="center" wrapText="1" shrinkToFit="1"/>
      <protection locked="0"/>
    </xf>
    <xf numFmtId="0" fontId="20" fillId="0" borderId="42" xfId="1"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0" fillId="0" borderId="26" xfId="1"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30" xfId="1" applyFont="1" applyBorder="1" applyAlignment="1" applyProtection="1">
      <alignment horizontal="center" vertical="center"/>
      <protection locked="0"/>
    </xf>
    <xf numFmtId="0" fontId="20" fillId="0" borderId="11" xfId="1" applyFont="1"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35" fillId="4" borderId="59" xfId="1" applyFont="1" applyFill="1" applyBorder="1" applyAlignment="1" applyProtection="1">
      <alignment vertical="center" shrinkToFit="1"/>
    </xf>
    <xf numFmtId="0" fontId="35" fillId="4" borderId="66" xfId="1" applyFont="1" applyFill="1" applyBorder="1" applyAlignment="1" applyProtection="1">
      <alignment vertical="center" shrinkToFit="1"/>
    </xf>
    <xf numFmtId="0" fontId="25" fillId="4" borderId="33" xfId="1" applyNumberFormat="1" applyFont="1" applyFill="1" applyBorder="1" applyAlignment="1" applyProtection="1">
      <alignment horizontal="center" vertical="center" shrinkToFit="1"/>
    </xf>
    <xf numFmtId="0" fontId="25" fillId="4" borderId="32" xfId="1" applyNumberFormat="1" applyFont="1" applyFill="1" applyBorder="1" applyAlignment="1" applyProtection="1">
      <alignment horizontal="center" vertical="center" shrinkToFit="1"/>
    </xf>
    <xf numFmtId="0" fontId="22" fillId="4" borderId="0" xfId="0" applyFont="1" applyFill="1" applyBorder="1" applyAlignment="1" applyProtection="1">
      <alignment vertical="center" shrinkToFit="1"/>
    </xf>
    <xf numFmtId="0" fontId="21" fillId="4" borderId="80" xfId="0" applyFont="1" applyFill="1" applyBorder="1" applyAlignment="1" applyProtection="1">
      <alignment vertical="center" shrinkToFit="1"/>
    </xf>
    <xf numFmtId="0" fontId="31" fillId="0" borderId="0"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2" fillId="4" borderId="58" xfId="0" applyFont="1" applyFill="1" applyBorder="1" applyAlignment="1" applyProtection="1">
      <alignment vertical="center" shrinkToFit="1"/>
    </xf>
    <xf numFmtId="0" fontId="22" fillId="4" borderId="22" xfId="0" applyFont="1" applyFill="1" applyBorder="1" applyAlignment="1" applyProtection="1">
      <alignment vertical="center" shrinkToFit="1"/>
    </xf>
    <xf numFmtId="0" fontId="22" fillId="4" borderId="4" xfId="0" applyFont="1" applyFill="1" applyBorder="1" applyAlignment="1" applyProtection="1">
      <alignment vertical="center" shrinkToFit="1"/>
    </xf>
    <xf numFmtId="0" fontId="22" fillId="4" borderId="25" xfId="0" applyFont="1" applyFill="1" applyBorder="1" applyAlignment="1" applyProtection="1">
      <alignment vertical="center" shrinkToFit="1"/>
    </xf>
    <xf numFmtId="0" fontId="22" fillId="4" borderId="17" xfId="0" applyFont="1" applyFill="1" applyBorder="1" applyAlignment="1" applyProtection="1">
      <alignment vertical="center" shrinkToFit="1"/>
    </xf>
    <xf numFmtId="0" fontId="22" fillId="4" borderId="24" xfId="0" applyFont="1" applyFill="1" applyBorder="1" applyAlignment="1" applyProtection="1">
      <alignment vertical="center" shrinkToFit="1"/>
    </xf>
    <xf numFmtId="0" fontId="31" fillId="0" borderId="0" xfId="0" applyFont="1" applyAlignment="1">
      <alignment horizontal="center" vertical="center"/>
    </xf>
    <xf numFmtId="0" fontId="18" fillId="0" borderId="11" xfId="0" applyFont="1" applyBorder="1" applyAlignment="1">
      <alignment horizontal="center" vertical="center" wrapText="1"/>
    </xf>
    <xf numFmtId="0" fontId="18" fillId="0" borderId="59" xfId="0" applyFont="1" applyBorder="1" applyAlignment="1">
      <alignment horizontal="center" vertical="center" wrapText="1"/>
    </xf>
    <xf numFmtId="0" fontId="0" fillId="0" borderId="15" xfId="0" applyBorder="1" applyAlignment="1">
      <alignment horizontal="center" vertical="center" wrapText="1"/>
    </xf>
    <xf numFmtId="0" fontId="0" fillId="0" borderId="59" xfId="0" applyBorder="1" applyAlignment="1">
      <alignment horizontal="center" vertical="center" wrapText="1"/>
    </xf>
    <xf numFmtId="0" fontId="18" fillId="0" borderId="15" xfId="0" applyFont="1" applyBorder="1" applyAlignment="1">
      <alignment horizontal="center" vertical="center" wrapText="1"/>
    </xf>
    <xf numFmtId="0" fontId="24" fillId="0" borderId="39" xfId="1" applyFont="1" applyBorder="1" applyAlignment="1">
      <alignment horizontal="center" vertical="center"/>
    </xf>
    <xf numFmtId="0" fontId="24" fillId="0" borderId="38" xfId="1"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center" vertical="center"/>
    </xf>
    <xf numFmtId="0" fontId="34" fillId="0" borderId="0" xfId="1" applyFont="1" applyAlignment="1">
      <alignment horizontal="center" vertical="center"/>
    </xf>
    <xf numFmtId="0" fontId="34" fillId="0" borderId="0" xfId="1" applyFont="1" applyAlignment="1">
      <alignment vertical="center"/>
    </xf>
    <xf numFmtId="0" fontId="24" fillId="0" borderId="47" xfId="1" applyFont="1" applyBorder="1" applyAlignment="1">
      <alignment horizontal="left" vertical="center" shrinkToFit="1"/>
    </xf>
    <xf numFmtId="0" fontId="24" fillId="0" borderId="37" xfId="1" applyFont="1" applyBorder="1" applyAlignment="1">
      <alignment horizontal="center" vertical="center"/>
    </xf>
    <xf numFmtId="0" fontId="9" fillId="0" borderId="42" xfId="1"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9" fillId="0" borderId="26" xfId="1" applyFont="1" applyBorder="1" applyAlignment="1">
      <alignment horizontal="center" vertical="center"/>
    </xf>
    <xf numFmtId="0" fontId="0" fillId="0" borderId="40" xfId="0" applyBorder="1" applyAlignment="1">
      <alignment horizontal="center" vertical="center"/>
    </xf>
    <xf numFmtId="49" fontId="14" fillId="0" borderId="29" xfId="1" applyNumberFormat="1" applyFont="1" applyBorder="1" applyAlignment="1" applyProtection="1">
      <alignment horizontal="left" vertical="center" wrapText="1" shrinkToFit="1"/>
      <protection locked="0"/>
    </xf>
    <xf numFmtId="49" fontId="16" fillId="0" borderId="28" xfId="1" applyNumberFormat="1" applyFont="1" applyBorder="1" applyAlignment="1" applyProtection="1">
      <alignment horizontal="left" vertical="center" wrapText="1" shrinkToFit="1"/>
      <protection locked="0"/>
    </xf>
    <xf numFmtId="49" fontId="16" fillId="0" borderId="27" xfId="1" applyNumberFormat="1" applyFont="1" applyBorder="1" applyAlignment="1" applyProtection="1">
      <alignment horizontal="left" vertical="center" wrapText="1" shrinkToFit="1"/>
      <protection locked="0"/>
    </xf>
    <xf numFmtId="0" fontId="8" fillId="0" borderId="3" xfId="1" applyFont="1" applyBorder="1" applyAlignment="1">
      <alignment horizontal="center" vertical="center"/>
    </xf>
    <xf numFmtId="0" fontId="8" fillId="0" borderId="9" xfId="1" applyFont="1" applyBorder="1" applyAlignment="1">
      <alignment horizontal="center" vertical="center"/>
    </xf>
    <xf numFmtId="0" fontId="15" fillId="0" borderId="33" xfId="1" applyFont="1" applyBorder="1" applyAlignment="1" applyProtection="1">
      <alignment horizontal="left" vertical="center" shrinkToFit="1"/>
      <protection locked="0"/>
    </xf>
    <xf numFmtId="0" fontId="15" fillId="0" borderId="32" xfId="1" applyFont="1" applyBorder="1" applyAlignment="1" applyProtection="1">
      <alignment horizontal="left" vertical="center" shrinkToFit="1"/>
      <protection locked="0"/>
    </xf>
    <xf numFmtId="0" fontId="7" fillId="0" borderId="20" xfId="1" applyFont="1" applyBorder="1" applyAlignment="1" applyProtection="1">
      <alignment horizontal="center" vertical="center" shrinkToFit="1"/>
      <protection locked="0"/>
    </xf>
    <xf numFmtId="0" fontId="7" fillId="0" borderId="2" xfId="1" applyFont="1" applyBorder="1" applyAlignment="1" applyProtection="1">
      <alignment horizontal="center" vertical="center" shrinkToFit="1"/>
      <protection locked="0"/>
    </xf>
    <xf numFmtId="0" fontId="9" fillId="0" borderId="30" xfId="1" applyFont="1" applyBorder="1" applyAlignment="1">
      <alignment horizontal="center" vertical="center"/>
    </xf>
    <xf numFmtId="0" fontId="12" fillId="0" borderId="30" xfId="1" applyFont="1" applyBorder="1" applyAlignment="1">
      <alignment horizontal="center" vertical="center"/>
    </xf>
    <xf numFmtId="49" fontId="8" fillId="0" borderId="29" xfId="1" applyNumberFormat="1" applyFont="1" applyBorder="1" applyAlignment="1" applyProtection="1">
      <alignment horizontal="left" vertical="center" wrapText="1" shrinkToFit="1"/>
      <protection locked="0"/>
    </xf>
    <xf numFmtId="49" fontId="11" fillId="0" borderId="28" xfId="1" applyNumberFormat="1" applyFont="1" applyBorder="1" applyAlignment="1" applyProtection="1">
      <alignment horizontal="left" vertical="center" wrapText="1" shrinkToFit="1"/>
      <protection locked="0"/>
    </xf>
    <xf numFmtId="49" fontId="11" fillId="0" borderId="27" xfId="1" applyNumberFormat="1" applyFont="1" applyBorder="1" applyAlignment="1" applyProtection="1">
      <alignment horizontal="left" vertical="center" wrapText="1" shrinkToFit="1"/>
      <protection locked="0"/>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color rgb="FF0000FF"/>
      <color rgb="FFCCFFFF"/>
      <color rgb="FF99CCFF"/>
      <color rgb="FF6699FF"/>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17</xdr:row>
      <xdr:rowOff>91440</xdr:rowOff>
    </xdr:from>
    <xdr:to>
      <xdr:col>0</xdr:col>
      <xdr:colOff>190501</xdr:colOff>
      <xdr:row>35</xdr:row>
      <xdr:rowOff>131445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38100" y="3663315"/>
          <a:ext cx="152401" cy="3297555"/>
          <a:chOff x="38100" y="3657600"/>
          <a:chExt cx="152401" cy="3314700"/>
        </a:xfrm>
      </xdr:grpSpPr>
      <xdr:sp macro="" textlink="">
        <xdr:nvSpPr>
          <xdr:cNvPr id="11" name="Oval 6">
            <a:extLst>
              <a:ext uri="{FF2B5EF4-FFF2-40B4-BE49-F238E27FC236}">
                <a16:creationId xmlns:a16="http://schemas.microsoft.com/office/drawing/2014/main" id="{00000000-0008-0000-0000-00000B000000}"/>
              </a:ext>
            </a:extLst>
          </xdr:cNvPr>
          <xdr:cNvSpPr>
            <a:spLocks noChangeArrowheads="1"/>
          </xdr:cNvSpPr>
        </xdr:nvSpPr>
        <xdr:spPr bwMode="auto">
          <a:xfrm>
            <a:off x="38100" y="3657600"/>
            <a:ext cx="152401" cy="150032"/>
          </a:xfrm>
          <a:prstGeom prst="ellipse">
            <a:avLst/>
          </a:prstGeom>
          <a:solidFill>
            <a:srgbClr val="333333"/>
          </a:solidFill>
          <a:ln w="9525">
            <a:solidFill>
              <a:srgbClr val="000000"/>
            </a:solidFill>
            <a:round/>
            <a:headEnd/>
            <a:tailEnd/>
          </a:ln>
        </xdr:spPr>
      </xdr:sp>
      <xdr:sp macro="" textlink="">
        <xdr:nvSpPr>
          <xdr:cNvPr id="12" name="Oval 7">
            <a:extLst>
              <a:ext uri="{FF2B5EF4-FFF2-40B4-BE49-F238E27FC236}">
                <a16:creationId xmlns:a16="http://schemas.microsoft.com/office/drawing/2014/main" id="{00000000-0008-0000-0000-00000C000000}"/>
              </a:ext>
            </a:extLst>
          </xdr:cNvPr>
          <xdr:cNvSpPr>
            <a:spLocks noChangeArrowheads="1"/>
          </xdr:cNvSpPr>
        </xdr:nvSpPr>
        <xdr:spPr bwMode="auto">
          <a:xfrm>
            <a:off x="38100" y="6822268"/>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390525</xdr:colOff>
      <xdr:row>2</xdr:row>
      <xdr:rowOff>0</xdr:rowOff>
    </xdr:from>
    <xdr:to>
      <xdr:col>1</xdr:col>
      <xdr:colOff>1254525</xdr:colOff>
      <xdr:row>5</xdr:row>
      <xdr:rowOff>140100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819150" y="304800"/>
          <a:ext cx="864000" cy="864000"/>
        </a:xfrm>
        <a:prstGeom prst="ellipse">
          <a:avLst/>
        </a:prstGeom>
        <a:noFill/>
        <a:ln w="12700">
          <a:solidFill>
            <a:schemeClr val="bg1">
              <a:lumMod val="75000"/>
            </a:schemeClr>
          </a:solidFill>
          <a:prstDash val="sysDot"/>
          <a:round/>
          <a:headEnd/>
          <a:tailEnd/>
        </a:ln>
      </xdr:spPr>
      <xdr:txBody>
        <a:bodyPr lIns="0" tIns="0" rIns="0" bIns="0" anchor="ctr" anchorCtr="1"/>
        <a:lstStyle/>
        <a:p>
          <a:r>
            <a:rPr lang="ja-JP" altLang="en-US" sz="900">
              <a:solidFill>
                <a:schemeClr val="bg1">
                  <a:lumMod val="75000"/>
                </a:schemeClr>
              </a:solidFill>
              <a:latin typeface="ＭＳ ゴシック" pitchFamily="49" charset="-128"/>
              <a:ea typeface="ＭＳ ゴシック" pitchFamily="49" charset="-128"/>
            </a:rPr>
            <a:t>受　付</a:t>
          </a:r>
        </a:p>
      </xdr:txBody>
    </xdr:sp>
    <xdr:clientData/>
  </xdr:twoCellAnchor>
  <xdr:twoCellAnchor>
    <xdr:from>
      <xdr:col>7</xdr:col>
      <xdr:colOff>409575</xdr:colOff>
      <xdr:row>15</xdr:row>
      <xdr:rowOff>133350</xdr:rowOff>
    </xdr:from>
    <xdr:to>
      <xdr:col>7</xdr:col>
      <xdr:colOff>1237575</xdr:colOff>
      <xdr:row>17</xdr:row>
      <xdr:rowOff>313650</xdr:rowOff>
    </xdr:to>
    <xdr:sp macro="" textlink="">
      <xdr:nvSpPr>
        <xdr:cNvPr id="3" name="Oval 3">
          <a:extLst>
            <a:ext uri="{FF2B5EF4-FFF2-40B4-BE49-F238E27FC236}">
              <a16:creationId xmlns:a16="http://schemas.microsoft.com/office/drawing/2014/main" id="{00000000-0008-0000-0100-000003000000}"/>
            </a:ext>
          </a:extLst>
        </xdr:cNvPr>
        <xdr:cNvSpPr>
          <a:spLocks noChangeArrowheads="1"/>
        </xdr:cNvSpPr>
      </xdr:nvSpPr>
      <xdr:spPr bwMode="auto">
        <a:xfrm>
          <a:off x="5981700" y="3076575"/>
          <a:ext cx="828000" cy="828000"/>
        </a:xfrm>
        <a:prstGeom prst="ellipse">
          <a:avLst/>
        </a:prstGeom>
        <a:noFill/>
        <a:ln w="12700">
          <a:solidFill>
            <a:schemeClr val="bg1">
              <a:lumMod val="75000"/>
            </a:schemeClr>
          </a:solidFill>
          <a:prstDash val="sysDot"/>
          <a:round/>
          <a:headEnd/>
          <a:tailEnd/>
        </a:ln>
      </xdr:spPr>
      <xdr:txBody>
        <a:bodyPr vert="horz" lIns="0" tIns="0" rIns="0" bIns="0" anchor="b" anchorCtr="1"/>
        <a:lstStyle/>
        <a:p>
          <a:pPr algn="ctr"/>
          <a:endParaRPr lang="ja-JP" altLang="en-US" sz="900">
            <a:solidFill>
              <a:schemeClr val="bg1">
                <a:lumMod val="75000"/>
              </a:schemeClr>
            </a:solidFill>
            <a:latin typeface="ＭＳ ゴシック" pitchFamily="49" charset="-128"/>
            <a:ea typeface="ＭＳ ゴシック" pitchFamily="49" charset="-128"/>
          </a:endParaRPr>
        </a:p>
      </xdr:txBody>
    </xdr:sp>
    <xdr:clientData/>
  </xdr:twoCellAnchor>
  <xdr:twoCellAnchor>
    <xdr:from>
      <xdr:col>7</xdr:col>
      <xdr:colOff>409575</xdr:colOff>
      <xdr:row>39</xdr:row>
      <xdr:rowOff>133351</xdr:rowOff>
    </xdr:from>
    <xdr:to>
      <xdr:col>7</xdr:col>
      <xdr:colOff>1273575</xdr:colOff>
      <xdr:row>43</xdr:row>
      <xdr:rowOff>197251</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5981700" y="8839201"/>
          <a:ext cx="864000" cy="864000"/>
        </a:xfrm>
        <a:prstGeom prst="ellipse">
          <a:avLst/>
        </a:prstGeom>
        <a:noFill/>
        <a:ln w="12700">
          <a:solidFill>
            <a:schemeClr val="bg1">
              <a:lumMod val="75000"/>
            </a:schemeClr>
          </a:solidFill>
          <a:prstDash val="sysDot"/>
          <a:round/>
          <a:headEnd/>
          <a:tailEnd/>
        </a:ln>
      </xdr:spPr>
      <xdr:txBody>
        <a:bodyPr vert="eaVert" lIns="0" tIns="0" rIns="0" bIns="0" anchor="ctr" anchorCtr="1"/>
        <a:lstStyle/>
        <a:p>
          <a:endParaRPr lang="ja-JP" altLang="en-US" sz="900">
            <a:solidFill>
              <a:schemeClr val="bg1">
                <a:lumMod val="75000"/>
              </a:schemeClr>
            </a:solidFill>
            <a:latin typeface="ＭＳ ゴシック" pitchFamily="49" charset="-128"/>
            <a:ea typeface="ＭＳ ゴシック" pitchFamily="49" charset="-128"/>
          </a:endParaRPr>
        </a:p>
      </xdr:txBody>
    </xdr:sp>
    <xdr:clientData/>
  </xdr:twoCellAnchor>
  <xdr:twoCellAnchor editAs="absolute">
    <xdr:from>
      <xdr:col>0</xdr:col>
      <xdr:colOff>38100</xdr:colOff>
      <xdr:row>17</xdr:row>
      <xdr:rowOff>19050</xdr:rowOff>
    </xdr:from>
    <xdr:to>
      <xdr:col>0</xdr:col>
      <xdr:colOff>190501</xdr:colOff>
      <xdr:row>29</xdr:row>
      <xdr:rowOff>133350</xdr:rowOff>
    </xdr:to>
    <xdr:grpSp>
      <xdr:nvGrpSpPr>
        <xdr:cNvPr id="11" name="グループ化 10">
          <a:extLst>
            <a:ext uri="{FF2B5EF4-FFF2-40B4-BE49-F238E27FC236}">
              <a16:creationId xmlns:a16="http://schemas.microsoft.com/office/drawing/2014/main" id="{00000000-0008-0000-0100-00000B000000}"/>
            </a:ext>
          </a:extLst>
        </xdr:cNvPr>
        <xdr:cNvGrpSpPr>
          <a:grpSpLocks noChangeAspect="1"/>
        </xdr:cNvGrpSpPr>
      </xdr:nvGrpSpPr>
      <xdr:grpSpPr>
        <a:xfrm>
          <a:off x="38100" y="3609975"/>
          <a:ext cx="152401" cy="3295650"/>
          <a:chOff x="38100" y="3609975"/>
          <a:chExt cx="152401" cy="3295650"/>
        </a:xfrm>
      </xdr:grpSpPr>
      <xdr:sp macro="" textlink="">
        <xdr:nvSpPr>
          <xdr:cNvPr id="6" name="Oval 6">
            <a:extLst>
              <a:ext uri="{FF2B5EF4-FFF2-40B4-BE49-F238E27FC236}">
                <a16:creationId xmlns:a16="http://schemas.microsoft.com/office/drawing/2014/main" id="{00000000-0008-0000-0100-000006000000}"/>
              </a:ext>
            </a:extLst>
          </xdr:cNvPr>
          <xdr:cNvSpPr>
            <a:spLocks noChangeArrowheads="1"/>
          </xdr:cNvSpPr>
        </xdr:nvSpPr>
        <xdr:spPr bwMode="auto">
          <a:xfrm>
            <a:off x="38100" y="3609975"/>
            <a:ext cx="152401" cy="150032"/>
          </a:xfrm>
          <a:prstGeom prst="ellipse">
            <a:avLst/>
          </a:prstGeom>
          <a:solidFill>
            <a:srgbClr val="333333"/>
          </a:solidFill>
          <a:ln w="9525">
            <a:solidFill>
              <a:srgbClr val="000000"/>
            </a:solidFill>
            <a:round/>
            <a:headEnd/>
            <a:tailEnd/>
          </a:ln>
        </xdr:spPr>
      </xdr:sp>
      <xdr:sp macro="" textlink="">
        <xdr:nvSpPr>
          <xdr:cNvPr id="7" name="Oval 7">
            <a:extLst>
              <a:ext uri="{FF2B5EF4-FFF2-40B4-BE49-F238E27FC236}">
                <a16:creationId xmlns:a16="http://schemas.microsoft.com/office/drawing/2014/main" id="{00000000-0008-0000-0100-000007000000}"/>
              </a:ext>
            </a:extLst>
          </xdr:cNvPr>
          <xdr:cNvSpPr>
            <a:spLocks noChangeArrowheads="1"/>
          </xdr:cNvSpPr>
        </xdr:nvSpPr>
        <xdr:spPr bwMode="auto">
          <a:xfrm>
            <a:off x="38100" y="6755593"/>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57149</xdr:colOff>
      <xdr:row>16</xdr:row>
      <xdr:rowOff>114300</xdr:rowOff>
    </xdr:from>
    <xdr:to>
      <xdr:col>0</xdr:col>
      <xdr:colOff>228600</xdr:colOff>
      <xdr:row>30</xdr:row>
      <xdr:rowOff>142876</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57149" y="3514725"/>
          <a:ext cx="171451" cy="3228976"/>
          <a:chOff x="38100" y="3590925"/>
          <a:chExt cx="152401" cy="3238500"/>
        </a:xfrm>
      </xdr:grpSpPr>
      <xdr:sp macro="" textlink="">
        <xdr:nvSpPr>
          <xdr:cNvPr id="18" name="Oval 6">
            <a:extLst>
              <a:ext uri="{FF2B5EF4-FFF2-40B4-BE49-F238E27FC236}">
                <a16:creationId xmlns:a16="http://schemas.microsoft.com/office/drawing/2014/main" id="{00000000-0008-0000-0200-000012000000}"/>
              </a:ext>
            </a:extLst>
          </xdr:cNvPr>
          <xdr:cNvSpPr>
            <a:spLocks noChangeArrowheads="1"/>
          </xdr:cNvSpPr>
        </xdr:nvSpPr>
        <xdr:spPr bwMode="auto">
          <a:xfrm>
            <a:off x="38100" y="3590925"/>
            <a:ext cx="152401" cy="150032"/>
          </a:xfrm>
          <a:prstGeom prst="ellipse">
            <a:avLst/>
          </a:prstGeom>
          <a:solidFill>
            <a:srgbClr val="333333"/>
          </a:solidFill>
          <a:ln w="9525">
            <a:solidFill>
              <a:srgbClr val="000000"/>
            </a:solidFill>
            <a:round/>
            <a:headEnd/>
            <a:tailEnd/>
          </a:ln>
        </xdr:spPr>
      </xdr:sp>
      <xdr:sp macro="" textlink="">
        <xdr:nvSpPr>
          <xdr:cNvPr id="19" name="Oval 7">
            <a:extLst>
              <a:ext uri="{FF2B5EF4-FFF2-40B4-BE49-F238E27FC236}">
                <a16:creationId xmlns:a16="http://schemas.microsoft.com/office/drawing/2014/main" id="{00000000-0008-0000-0200-000013000000}"/>
              </a:ext>
            </a:extLst>
          </xdr:cNvPr>
          <xdr:cNvSpPr>
            <a:spLocks noChangeArrowheads="1"/>
          </xdr:cNvSpPr>
        </xdr:nvSpPr>
        <xdr:spPr bwMode="auto">
          <a:xfrm>
            <a:off x="38100" y="6679393"/>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38100</xdr:colOff>
      <xdr:row>14</xdr:row>
      <xdr:rowOff>247650</xdr:rowOff>
    </xdr:from>
    <xdr:to>
      <xdr:col>0</xdr:col>
      <xdr:colOff>190501</xdr:colOff>
      <xdr:row>27</xdr:row>
      <xdr:rowOff>85725</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38100" y="3590925"/>
          <a:ext cx="152401" cy="3238500"/>
          <a:chOff x="38100" y="3590925"/>
          <a:chExt cx="152401" cy="3238500"/>
        </a:xfrm>
      </xdr:grpSpPr>
      <xdr:sp macro="" textlink="">
        <xdr:nvSpPr>
          <xdr:cNvPr id="6" name="Oval 6">
            <a:extLst>
              <a:ext uri="{FF2B5EF4-FFF2-40B4-BE49-F238E27FC236}">
                <a16:creationId xmlns:a16="http://schemas.microsoft.com/office/drawing/2014/main" id="{00000000-0008-0000-0300-000006000000}"/>
              </a:ext>
            </a:extLst>
          </xdr:cNvPr>
          <xdr:cNvSpPr>
            <a:spLocks noChangeArrowheads="1"/>
          </xdr:cNvSpPr>
        </xdr:nvSpPr>
        <xdr:spPr bwMode="auto">
          <a:xfrm>
            <a:off x="38100" y="3590925"/>
            <a:ext cx="152401" cy="150032"/>
          </a:xfrm>
          <a:prstGeom prst="ellipse">
            <a:avLst/>
          </a:prstGeom>
          <a:solidFill>
            <a:srgbClr val="333333"/>
          </a:solidFill>
          <a:ln w="9525">
            <a:solidFill>
              <a:srgbClr val="000000"/>
            </a:solidFill>
            <a:round/>
            <a:headEnd/>
            <a:tailEnd/>
          </a:ln>
        </xdr:spPr>
      </xdr:sp>
      <xdr:sp macro="" textlink="">
        <xdr:nvSpPr>
          <xdr:cNvPr id="7" name="Oval 7">
            <a:extLst>
              <a:ext uri="{FF2B5EF4-FFF2-40B4-BE49-F238E27FC236}">
                <a16:creationId xmlns:a16="http://schemas.microsoft.com/office/drawing/2014/main" id="{00000000-0008-0000-0300-000007000000}"/>
              </a:ext>
            </a:extLst>
          </xdr:cNvPr>
          <xdr:cNvSpPr>
            <a:spLocks noChangeArrowheads="1"/>
          </xdr:cNvSpPr>
        </xdr:nvSpPr>
        <xdr:spPr bwMode="auto">
          <a:xfrm>
            <a:off x="38100" y="6679393"/>
            <a:ext cx="152401" cy="150032"/>
          </a:xfrm>
          <a:prstGeom prst="ellipse">
            <a:avLst/>
          </a:prstGeom>
          <a:solidFill>
            <a:srgbClr val="333333"/>
          </a:solidFill>
          <a:ln w="9525">
            <a:solidFill>
              <a:srgbClr val="000000"/>
            </a:solidFill>
            <a:round/>
            <a:headEnd/>
            <a:tailEnd/>
          </a:ln>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485775</xdr:colOff>
      <xdr:row>35</xdr:row>
      <xdr:rowOff>190500</xdr:rowOff>
    </xdr:from>
    <xdr:to>
      <xdr:col>4</xdr:col>
      <xdr:colOff>1313775</xdr:colOff>
      <xdr:row>37</xdr:row>
      <xdr:rowOff>332700</xdr:rowOff>
    </xdr:to>
    <xdr:sp macro="" textlink="">
      <xdr:nvSpPr>
        <xdr:cNvPr id="6" name="Oval 3">
          <a:extLst>
            <a:ext uri="{FF2B5EF4-FFF2-40B4-BE49-F238E27FC236}">
              <a16:creationId xmlns:a16="http://schemas.microsoft.com/office/drawing/2014/main" id="{00000000-0008-0000-0400-000006000000}"/>
            </a:ext>
          </a:extLst>
        </xdr:cNvPr>
        <xdr:cNvSpPr>
          <a:spLocks noChangeArrowheads="1"/>
        </xdr:cNvSpPr>
      </xdr:nvSpPr>
      <xdr:spPr bwMode="auto">
        <a:xfrm>
          <a:off x="5686425" y="8277225"/>
          <a:ext cx="828000" cy="828000"/>
        </a:xfrm>
        <a:prstGeom prst="ellipse">
          <a:avLst/>
        </a:prstGeom>
        <a:noFill/>
        <a:ln w="12700">
          <a:solidFill>
            <a:schemeClr val="bg1">
              <a:lumMod val="85000"/>
            </a:schemeClr>
          </a:solidFill>
          <a:prstDash val="sysDot"/>
          <a:round/>
          <a:headEnd/>
          <a:tailEnd/>
        </a:ln>
      </xdr:spPr>
      <xdr:txBody>
        <a:bodyPr vert="horz" lIns="0" tIns="0" rIns="0" bIns="0" anchor="b" anchorCtr="1"/>
        <a:lstStyle/>
        <a:p>
          <a:endParaRPr lang="ja-JP" altLang="en-US" sz="900">
            <a:solidFill>
              <a:schemeClr val="bg1">
                <a:lumMod val="75000"/>
              </a:schemeClr>
            </a:solidFill>
            <a:latin typeface="ＭＳ ゴシック" pitchFamily="49" charset="-128"/>
            <a:ea typeface="ＭＳ ゴシック" pitchFamily="49" charset="-128"/>
          </a:endParaRPr>
        </a:p>
      </xdr:txBody>
    </xdr:sp>
    <xdr:clientData/>
  </xdr:twoCellAnchor>
  <xdr:twoCellAnchor editAs="absolute">
    <xdr:from>
      <xdr:col>0</xdr:col>
      <xdr:colOff>38100</xdr:colOff>
      <xdr:row>15</xdr:row>
      <xdr:rowOff>161925</xdr:rowOff>
    </xdr:from>
    <xdr:to>
      <xdr:col>0</xdr:col>
      <xdr:colOff>190501</xdr:colOff>
      <xdr:row>30</xdr:row>
      <xdr:rowOff>47625</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38100" y="3676650"/>
          <a:ext cx="152401" cy="3314700"/>
          <a:chOff x="38100" y="3657600"/>
          <a:chExt cx="152401" cy="3314700"/>
        </a:xfrm>
      </xdr:grpSpPr>
      <xdr:sp macro="" textlink="">
        <xdr:nvSpPr>
          <xdr:cNvPr id="8" name="Oval 6">
            <a:extLst>
              <a:ext uri="{FF2B5EF4-FFF2-40B4-BE49-F238E27FC236}">
                <a16:creationId xmlns:a16="http://schemas.microsoft.com/office/drawing/2014/main" id="{00000000-0008-0000-0400-000008000000}"/>
              </a:ext>
            </a:extLst>
          </xdr:cNvPr>
          <xdr:cNvSpPr>
            <a:spLocks noChangeArrowheads="1"/>
          </xdr:cNvSpPr>
        </xdr:nvSpPr>
        <xdr:spPr bwMode="auto">
          <a:xfrm>
            <a:off x="38100" y="3657600"/>
            <a:ext cx="152401" cy="150032"/>
          </a:xfrm>
          <a:prstGeom prst="ellipse">
            <a:avLst/>
          </a:prstGeom>
          <a:solidFill>
            <a:srgbClr val="333333"/>
          </a:solidFill>
          <a:ln w="9525">
            <a:solidFill>
              <a:srgbClr val="000000"/>
            </a:solidFill>
            <a:round/>
            <a:headEnd/>
            <a:tailEnd/>
          </a:ln>
        </xdr:spPr>
      </xdr:sp>
      <xdr:sp macro="" textlink="">
        <xdr:nvSpPr>
          <xdr:cNvPr id="9" name="Oval 7">
            <a:extLst>
              <a:ext uri="{FF2B5EF4-FFF2-40B4-BE49-F238E27FC236}">
                <a16:creationId xmlns:a16="http://schemas.microsoft.com/office/drawing/2014/main" id="{00000000-0008-0000-0400-000009000000}"/>
              </a:ext>
            </a:extLst>
          </xdr:cNvPr>
          <xdr:cNvSpPr>
            <a:spLocks noChangeArrowheads="1"/>
          </xdr:cNvSpPr>
        </xdr:nvSpPr>
        <xdr:spPr bwMode="auto">
          <a:xfrm>
            <a:off x="38100" y="6822268"/>
            <a:ext cx="152401" cy="150032"/>
          </a:xfrm>
          <a:prstGeom prst="ellipse">
            <a:avLst/>
          </a:prstGeom>
          <a:solidFill>
            <a:srgbClr val="333333"/>
          </a:solidFill>
          <a:ln w="9525">
            <a:solidFill>
              <a:srgbClr val="000000"/>
            </a:solidFill>
            <a:round/>
            <a:headEnd/>
            <a:tailEnd/>
          </a:ln>
        </xdr:spPr>
      </xdr:sp>
    </xdr:grpSp>
    <xdr:clientData/>
  </xdr:twoCellAnchor>
  <xdr:twoCellAnchor>
    <xdr:from>
      <xdr:col>4</xdr:col>
      <xdr:colOff>485775</xdr:colOff>
      <xdr:row>35</xdr:row>
      <xdr:rowOff>190500</xdr:rowOff>
    </xdr:from>
    <xdr:to>
      <xdr:col>4</xdr:col>
      <xdr:colOff>1313775</xdr:colOff>
      <xdr:row>37</xdr:row>
      <xdr:rowOff>332700</xdr:rowOff>
    </xdr:to>
    <xdr:sp macro="" textlink="">
      <xdr:nvSpPr>
        <xdr:cNvPr id="7" name="Oval 3">
          <a:extLst>
            <a:ext uri="{FF2B5EF4-FFF2-40B4-BE49-F238E27FC236}">
              <a16:creationId xmlns:a16="http://schemas.microsoft.com/office/drawing/2014/main" id="{00000000-0008-0000-0400-000007000000}"/>
            </a:ext>
          </a:extLst>
        </xdr:cNvPr>
        <xdr:cNvSpPr>
          <a:spLocks noChangeArrowheads="1"/>
        </xdr:cNvSpPr>
      </xdr:nvSpPr>
      <xdr:spPr bwMode="auto">
        <a:xfrm>
          <a:off x="5686425" y="8277225"/>
          <a:ext cx="828000" cy="828000"/>
        </a:xfrm>
        <a:prstGeom prst="ellipse">
          <a:avLst/>
        </a:prstGeom>
        <a:noFill/>
        <a:ln w="12700">
          <a:solidFill>
            <a:schemeClr val="bg1">
              <a:lumMod val="75000"/>
            </a:schemeClr>
          </a:solidFill>
          <a:prstDash val="sysDot"/>
          <a:round/>
          <a:headEnd/>
          <a:tailEnd/>
        </a:ln>
      </xdr:spPr>
      <xdr:txBody>
        <a:bodyPr vert="eaVert" anchor="ctr" anchorCtr="1"/>
        <a:lstStyle/>
        <a:p>
          <a:endParaRPr lang="ja-JP" altLang="en-US" sz="900">
            <a:solidFill>
              <a:schemeClr val="bg1">
                <a:lumMod val="75000"/>
              </a:schemeClr>
            </a:solidFill>
            <a:latin typeface="ＭＳ ゴシック" pitchFamily="49" charset="-128"/>
            <a:ea typeface="ＭＳ ゴシック"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38100</xdr:colOff>
      <xdr:row>10</xdr:row>
      <xdr:rowOff>133350</xdr:rowOff>
    </xdr:from>
    <xdr:to>
      <xdr:col>0</xdr:col>
      <xdr:colOff>190501</xdr:colOff>
      <xdr:row>21</xdr:row>
      <xdr:rowOff>95250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38100" y="3686175"/>
          <a:ext cx="152401" cy="3314700"/>
          <a:chOff x="38100" y="3686175"/>
          <a:chExt cx="152401" cy="3314700"/>
        </a:xfrm>
      </xdr:grpSpPr>
      <xdr:sp macro="" textlink="">
        <xdr:nvSpPr>
          <xdr:cNvPr id="10" name="Oval 6">
            <a:extLst>
              <a:ext uri="{FF2B5EF4-FFF2-40B4-BE49-F238E27FC236}">
                <a16:creationId xmlns:a16="http://schemas.microsoft.com/office/drawing/2014/main" id="{00000000-0008-0000-0500-00000A000000}"/>
              </a:ext>
            </a:extLst>
          </xdr:cNvPr>
          <xdr:cNvSpPr>
            <a:spLocks noChangeArrowheads="1"/>
          </xdr:cNvSpPr>
        </xdr:nvSpPr>
        <xdr:spPr bwMode="auto">
          <a:xfrm>
            <a:off x="38100" y="3686175"/>
            <a:ext cx="152401" cy="150032"/>
          </a:xfrm>
          <a:prstGeom prst="ellipse">
            <a:avLst/>
          </a:prstGeom>
          <a:solidFill>
            <a:srgbClr val="333333"/>
          </a:solidFill>
          <a:ln w="9525">
            <a:solidFill>
              <a:srgbClr val="000000"/>
            </a:solidFill>
            <a:round/>
            <a:headEnd/>
            <a:tailEnd/>
          </a:ln>
        </xdr:spPr>
      </xdr:sp>
      <xdr:sp macro="" textlink="">
        <xdr:nvSpPr>
          <xdr:cNvPr id="11" name="Oval 7">
            <a:extLst>
              <a:ext uri="{FF2B5EF4-FFF2-40B4-BE49-F238E27FC236}">
                <a16:creationId xmlns:a16="http://schemas.microsoft.com/office/drawing/2014/main" id="{00000000-0008-0000-0500-00000B000000}"/>
              </a:ext>
            </a:extLst>
          </xdr:cNvPr>
          <xdr:cNvSpPr>
            <a:spLocks noChangeArrowheads="1"/>
          </xdr:cNvSpPr>
        </xdr:nvSpPr>
        <xdr:spPr bwMode="auto">
          <a:xfrm>
            <a:off x="38100" y="6850843"/>
            <a:ext cx="152401" cy="150032"/>
          </a:xfrm>
          <a:prstGeom prst="ellipse">
            <a:avLst/>
          </a:prstGeom>
          <a:solidFill>
            <a:srgbClr val="333333"/>
          </a:solidFill>
          <a:ln w="9525">
            <a:solidFill>
              <a:srgbClr val="000000"/>
            </a:solidFill>
            <a:round/>
            <a:headEnd/>
            <a:tailEnd/>
          </a:ln>
        </xdr:spPr>
      </xdr:sp>
    </xdr:grpSp>
    <xdr:clientData/>
  </xdr:twoCellAnchor>
  <xdr:twoCellAnchor>
    <xdr:from>
      <xdr:col>4</xdr:col>
      <xdr:colOff>428625</xdr:colOff>
      <xdr:row>8</xdr:row>
      <xdr:rowOff>38100</xdr:rowOff>
    </xdr:from>
    <xdr:to>
      <xdr:col>4</xdr:col>
      <xdr:colOff>1292625</xdr:colOff>
      <xdr:row>9</xdr:row>
      <xdr:rowOff>444900</xdr:rowOff>
    </xdr:to>
    <xdr:sp macro="" textlink="">
      <xdr:nvSpPr>
        <xdr:cNvPr id="6" name="Oval 3">
          <a:extLst>
            <a:ext uri="{FF2B5EF4-FFF2-40B4-BE49-F238E27FC236}">
              <a16:creationId xmlns:a16="http://schemas.microsoft.com/office/drawing/2014/main" id="{00000000-0008-0000-0500-000006000000}"/>
            </a:ext>
          </a:extLst>
        </xdr:cNvPr>
        <xdr:cNvSpPr>
          <a:spLocks noChangeArrowheads="1"/>
        </xdr:cNvSpPr>
      </xdr:nvSpPr>
      <xdr:spPr bwMode="auto">
        <a:xfrm>
          <a:off x="5705475" y="2676525"/>
          <a:ext cx="864000" cy="864000"/>
        </a:xfrm>
        <a:prstGeom prst="ellipse">
          <a:avLst/>
        </a:prstGeom>
        <a:noFill/>
        <a:ln w="12700">
          <a:solidFill>
            <a:schemeClr val="bg1">
              <a:lumMod val="75000"/>
            </a:schemeClr>
          </a:solidFill>
          <a:prstDash val="sysDot"/>
          <a:round/>
          <a:headEnd/>
          <a:tailEnd/>
        </a:ln>
      </xdr:spPr>
      <xdr:txBody>
        <a:bodyPr vert="horz" lIns="0" tIns="0" rIns="0" bIns="0" anchor="b" anchorCtr="1"/>
        <a:lstStyle/>
        <a:p>
          <a:endParaRPr lang="ja-JP" altLang="en-US" sz="900">
            <a:solidFill>
              <a:schemeClr val="bg1">
                <a:lumMod val="75000"/>
              </a:schemeClr>
            </a:solidFill>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2178844</xdr:colOff>
      <xdr:row>21</xdr:row>
      <xdr:rowOff>169068</xdr:rowOff>
    </xdr:from>
    <xdr:to>
      <xdr:col>4</xdr:col>
      <xdr:colOff>416719</xdr:colOff>
      <xdr:row>23</xdr:row>
      <xdr:rowOff>45243</xdr:rowOff>
    </xdr:to>
    <xdr:sp macro="" textlink="">
      <xdr:nvSpPr>
        <xdr:cNvPr id="2" name="Text Box 3">
          <a:extLst>
            <a:ext uri="{FF2B5EF4-FFF2-40B4-BE49-F238E27FC236}">
              <a16:creationId xmlns:a16="http://schemas.microsoft.com/office/drawing/2014/main" id="{00000000-0008-0000-0800-000002000000}"/>
            </a:ext>
          </a:extLst>
        </xdr:cNvPr>
        <xdr:cNvSpPr txBox="1">
          <a:spLocks noChangeArrowheads="1"/>
        </xdr:cNvSpPr>
      </xdr:nvSpPr>
      <xdr:spPr bwMode="auto">
        <a:xfrm>
          <a:off x="3321844" y="5384006"/>
          <a:ext cx="2071688" cy="542925"/>
        </a:xfrm>
        <a:prstGeom prst="rect">
          <a:avLst/>
        </a:prstGeom>
        <a:solidFill>
          <a:srgbClr val="FFFFFF"/>
        </a:solidFill>
        <a:ln w="25400">
          <a:solidFill>
            <a:srgbClr val="FF0000"/>
          </a:solidFill>
          <a:miter lim="800000"/>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FF0000"/>
              </a:solidFill>
              <a:latin typeface="明朝"/>
            </a:rPr>
            <a:t>記入例</a:t>
          </a:r>
        </a:p>
      </xdr:txBody>
    </xdr:sp>
    <xdr:clientData/>
  </xdr:twoCellAnchor>
  <xdr:twoCellAnchor>
    <xdr:from>
      <xdr:col>2</xdr:col>
      <xdr:colOff>214313</xdr:colOff>
      <xdr:row>7</xdr:row>
      <xdr:rowOff>130968</xdr:rowOff>
    </xdr:from>
    <xdr:to>
      <xdr:col>3</xdr:col>
      <xdr:colOff>59530</xdr:colOff>
      <xdr:row>9</xdr:row>
      <xdr:rowOff>59532</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bwMode="auto">
        <a:xfrm>
          <a:off x="1357313" y="1678781"/>
          <a:ext cx="2297905" cy="595314"/>
        </a:xfrm>
        <a:prstGeom prst="wedgeRectCallout">
          <a:avLst>
            <a:gd name="adj1" fmla="val -31347"/>
            <a:gd name="adj2" fmla="val -120015"/>
          </a:avLst>
        </a:prstGeom>
        <a:solidFill>
          <a:schemeClr val="bg1"/>
        </a:solidFill>
        <a:ln w="25400">
          <a:solidFill>
            <a:srgbClr val="0000FF"/>
          </a:solidFill>
          <a:prstDash val="solid"/>
          <a:round/>
          <a:headEnd/>
          <a:tailEnd/>
        </a:ln>
      </xdr:spPr>
      <xdr:txBody>
        <a:bodyPr vertOverflow="clip" rtlCol="0" anchor="ctr"/>
        <a:lstStyle/>
        <a:p>
          <a:pPr algn="l"/>
          <a:r>
            <a:rPr kumimoji="1" lang="ja-JP" altLang="en-US" sz="1050" b="1">
              <a:latin typeface="ＭＳ 明朝" pitchFamily="17" charset="-128"/>
              <a:ea typeface="ＭＳ 明朝" pitchFamily="17" charset="-128"/>
            </a:rPr>
            <a:t>１件目の「</a:t>
          </a:r>
          <a:r>
            <a:rPr kumimoji="1" lang="en-US" altLang="ja-JP" sz="1050" b="1">
              <a:latin typeface="ＭＳ 明朝" pitchFamily="17" charset="-128"/>
              <a:ea typeface="ＭＳ 明朝" pitchFamily="17" charset="-128"/>
            </a:rPr>
            <a:t>14 </a:t>
          </a:r>
          <a:r>
            <a:rPr kumimoji="1" lang="ja-JP" altLang="en-US" sz="1050" b="1">
              <a:latin typeface="ＭＳ 明朝" pitchFamily="17" charset="-128"/>
              <a:ea typeface="ＭＳ 明朝" pitchFamily="17" charset="-128"/>
            </a:rPr>
            <a:t>業務名」に「</a:t>
          </a:r>
          <a:r>
            <a:rPr kumimoji="1" lang="ja-JP" altLang="en-US" sz="1050" b="1">
              <a:solidFill>
                <a:srgbClr val="FF0000"/>
              </a:solidFill>
              <a:latin typeface="ＭＳ 明朝" pitchFamily="17" charset="-128"/>
              <a:ea typeface="ＭＳ 明朝" pitchFamily="17" charset="-128"/>
            </a:rPr>
            <a:t>なし</a:t>
          </a:r>
          <a:r>
            <a:rPr kumimoji="1" lang="ja-JP" altLang="en-US" sz="1050" b="1">
              <a:latin typeface="ＭＳ 明朝" pitchFamily="17" charset="-128"/>
              <a:ea typeface="ＭＳ 明朝" pitchFamily="17" charset="-128"/>
            </a:rPr>
            <a:t>」と記入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3"/>
  <sheetViews>
    <sheetView tabSelected="1" zoomScaleNormal="100" zoomScaleSheetLayoutView="100" workbookViewId="0"/>
  </sheetViews>
  <sheetFormatPr defaultColWidth="9" defaultRowHeight="13.5" x14ac:dyDescent="0.15"/>
  <cols>
    <col min="1" max="1" width="5.625" style="205" customWidth="1"/>
    <col min="2" max="2" width="21.625" style="205" customWidth="1"/>
    <col min="3" max="3" width="29.625" style="205" customWidth="1"/>
    <col min="4" max="4" width="9.625" style="205" customWidth="1"/>
    <col min="5" max="5" width="9.625" style="206" customWidth="1"/>
    <col min="6" max="7" width="9.625" style="205" customWidth="1"/>
    <col min="8" max="8" width="0.875" style="205" customWidth="1"/>
    <col min="9" max="16384" width="9" style="205"/>
  </cols>
  <sheetData>
    <row r="1" spans="2:7" ht="6" customHeight="1" thickBot="1" x14ac:dyDescent="0.2"/>
    <row r="2" spans="2:7" ht="16.5" customHeight="1" x14ac:dyDescent="0.15">
      <c r="B2" s="139" t="s">
        <v>91</v>
      </c>
      <c r="C2" s="207" t="s">
        <v>128</v>
      </c>
      <c r="D2" s="281" t="s">
        <v>104</v>
      </c>
      <c r="E2" s="282"/>
      <c r="F2" s="279" t="s">
        <v>406</v>
      </c>
      <c r="G2" s="280"/>
    </row>
    <row r="3" spans="2:7" ht="33.950000000000003" customHeight="1" thickBot="1" x14ac:dyDescent="0.2">
      <c r="D3" s="283" t="str">
        <f>IF(様式２ー１!F3="","",DBCS(様式２ー１!F3))</f>
        <v/>
      </c>
      <c r="E3" s="284"/>
      <c r="F3" s="275"/>
      <c r="G3" s="276"/>
    </row>
    <row r="4" spans="2:7" ht="8.1" customHeight="1" x14ac:dyDescent="0.15"/>
    <row r="5" spans="2:7" ht="17.25" customHeight="1" x14ac:dyDescent="0.15">
      <c r="B5" s="274" t="s">
        <v>419</v>
      </c>
      <c r="C5" s="274"/>
      <c r="D5" s="274"/>
      <c r="E5" s="274"/>
      <c r="F5" s="274"/>
      <c r="G5" s="274"/>
    </row>
    <row r="6" spans="2:7" ht="17.25" customHeight="1" x14ac:dyDescent="0.15">
      <c r="B6" s="274" t="s">
        <v>90</v>
      </c>
      <c r="C6" s="274"/>
      <c r="D6" s="274"/>
      <c r="E6" s="274"/>
      <c r="F6" s="274"/>
      <c r="G6" s="274"/>
    </row>
    <row r="7" spans="2:7" ht="8.1" customHeight="1" thickBot="1" x14ac:dyDescent="0.2"/>
    <row r="8" spans="2:7" ht="33.950000000000003" customHeight="1" thickBot="1" x14ac:dyDescent="0.2">
      <c r="B8" s="208" t="s">
        <v>103</v>
      </c>
      <c r="C8" s="288" t="str">
        <f>IF(様式２ー１!D23="","",様式２ー１!D23)</f>
        <v/>
      </c>
      <c r="D8" s="288"/>
      <c r="E8" s="288"/>
      <c r="F8" s="288"/>
      <c r="G8" s="289"/>
    </row>
    <row r="9" spans="2:7" ht="8.1" customHeight="1" thickBot="1" x14ac:dyDescent="0.2"/>
    <row r="10" spans="2:7" s="211" customFormat="1" ht="30" customHeight="1" thickBot="1" x14ac:dyDescent="0.2">
      <c r="B10" s="285" t="s">
        <v>70</v>
      </c>
      <c r="C10" s="286"/>
      <c r="D10" s="286"/>
      <c r="E10" s="287"/>
      <c r="F10" s="209" t="s">
        <v>122</v>
      </c>
      <c r="G10" s="210" t="s">
        <v>69</v>
      </c>
    </row>
    <row r="11" spans="2:7" s="216" customFormat="1" ht="18.95" customHeight="1" thickBot="1" x14ac:dyDescent="0.2">
      <c r="B11" s="212" t="s">
        <v>64</v>
      </c>
      <c r="C11" s="213"/>
      <c r="D11" s="213"/>
      <c r="E11" s="214" t="s">
        <v>65</v>
      </c>
      <c r="F11" s="269"/>
      <c r="G11" s="215"/>
    </row>
    <row r="12" spans="2:7" ht="12" customHeight="1" thickBot="1" x14ac:dyDescent="0.2">
      <c r="B12" s="217" t="s">
        <v>428</v>
      </c>
      <c r="C12" s="218"/>
      <c r="D12" s="218"/>
      <c r="E12" s="277" t="s">
        <v>429</v>
      </c>
      <c r="F12" s="270"/>
      <c r="G12" s="219"/>
    </row>
    <row r="13" spans="2:7" ht="12" customHeight="1" thickBot="1" x14ac:dyDescent="0.2">
      <c r="B13" s="220"/>
      <c r="C13" s="221"/>
      <c r="D13" s="221"/>
      <c r="E13" s="278"/>
      <c r="F13" s="270"/>
      <c r="G13" s="222"/>
    </row>
    <row r="14" spans="2:7" s="216" customFormat="1" ht="18.95" customHeight="1" thickBot="1" x14ac:dyDescent="0.2">
      <c r="B14" s="212" t="s">
        <v>73</v>
      </c>
      <c r="C14" s="213"/>
      <c r="D14" s="213"/>
      <c r="E14" s="214" t="s">
        <v>65</v>
      </c>
      <c r="F14" s="269"/>
      <c r="G14" s="215"/>
    </row>
    <row r="15" spans="2:7" ht="12" customHeight="1" thickBot="1" x14ac:dyDescent="0.2">
      <c r="B15" s="217"/>
      <c r="C15" s="218"/>
      <c r="D15" s="218"/>
      <c r="E15" s="253" t="s">
        <v>430</v>
      </c>
      <c r="F15" s="270"/>
      <c r="G15" s="219"/>
    </row>
    <row r="16" spans="2:7" ht="12" customHeight="1" thickBot="1" x14ac:dyDescent="0.2">
      <c r="B16" s="220"/>
      <c r="C16" s="221"/>
      <c r="D16" s="221"/>
      <c r="E16" s="254"/>
      <c r="F16" s="270"/>
      <c r="G16" s="222"/>
    </row>
    <row r="17" spans="2:7" s="216" customFormat="1" ht="18.95" customHeight="1" thickBot="1" x14ac:dyDescent="0.2">
      <c r="B17" s="212" t="s">
        <v>420</v>
      </c>
      <c r="C17" s="213"/>
      <c r="D17" s="213"/>
      <c r="E17" s="214" t="s">
        <v>66</v>
      </c>
      <c r="F17" s="269"/>
      <c r="G17" s="215"/>
    </row>
    <row r="18" spans="2:7" ht="12" customHeight="1" thickBot="1" x14ac:dyDescent="0.2">
      <c r="B18" s="217" t="s">
        <v>60</v>
      </c>
      <c r="C18" s="218"/>
      <c r="D18" s="218"/>
      <c r="E18" s="253" t="s">
        <v>430</v>
      </c>
      <c r="F18" s="270"/>
      <c r="G18" s="219"/>
    </row>
    <row r="19" spans="2:7" ht="12" customHeight="1" thickBot="1" x14ac:dyDescent="0.2">
      <c r="B19" s="220" t="s">
        <v>61</v>
      </c>
      <c r="C19" s="221"/>
      <c r="D19" s="221"/>
      <c r="E19" s="254"/>
      <c r="F19" s="270"/>
      <c r="G19" s="222"/>
    </row>
    <row r="20" spans="2:7" s="216" customFormat="1" ht="18.95" customHeight="1" thickBot="1" x14ac:dyDescent="0.2">
      <c r="B20" s="212" t="s">
        <v>349</v>
      </c>
      <c r="C20" s="213"/>
      <c r="D20" s="213"/>
      <c r="E20" s="214" t="s">
        <v>65</v>
      </c>
      <c r="F20" s="269"/>
      <c r="G20" s="215"/>
    </row>
    <row r="21" spans="2:7" ht="12" customHeight="1" thickBot="1" x14ac:dyDescent="0.2">
      <c r="B21" s="217" t="s">
        <v>346</v>
      </c>
      <c r="C21" s="218"/>
      <c r="D21" s="218"/>
      <c r="E21" s="273" t="s">
        <v>437</v>
      </c>
      <c r="F21" s="270"/>
      <c r="G21" s="219"/>
    </row>
    <row r="22" spans="2:7" ht="12" customHeight="1" thickBot="1" x14ac:dyDescent="0.2">
      <c r="B22" s="223"/>
      <c r="C22" s="221"/>
      <c r="D22" s="221"/>
      <c r="E22" s="254"/>
      <c r="F22" s="270"/>
      <c r="G22" s="222"/>
    </row>
    <row r="23" spans="2:7" s="216" customFormat="1" ht="18.95" customHeight="1" thickBot="1" x14ac:dyDescent="0.2">
      <c r="B23" s="212" t="s">
        <v>334</v>
      </c>
      <c r="C23" s="213"/>
      <c r="D23" s="213"/>
      <c r="E23" s="214" t="s">
        <v>66</v>
      </c>
      <c r="F23" s="269"/>
      <c r="G23" s="215"/>
    </row>
    <row r="24" spans="2:7" ht="12" customHeight="1" thickBot="1" x14ac:dyDescent="0.2">
      <c r="B24" s="217" t="s">
        <v>379</v>
      </c>
      <c r="C24" s="218"/>
      <c r="D24" s="218"/>
      <c r="E24" s="224"/>
      <c r="F24" s="270"/>
      <c r="G24" s="219"/>
    </row>
    <row r="25" spans="2:7" ht="12" customHeight="1" thickBot="1" x14ac:dyDescent="0.2">
      <c r="B25" s="220" t="s">
        <v>381</v>
      </c>
      <c r="C25" s="221"/>
      <c r="D25" s="221"/>
      <c r="E25" s="225"/>
      <c r="F25" s="270"/>
      <c r="G25" s="222"/>
    </row>
    <row r="26" spans="2:7" s="216" customFormat="1" ht="18.95" customHeight="1" thickBot="1" x14ac:dyDescent="0.2">
      <c r="B26" s="212" t="s">
        <v>421</v>
      </c>
      <c r="C26" s="213"/>
      <c r="D26" s="213"/>
      <c r="E26" s="214" t="s">
        <v>66</v>
      </c>
      <c r="F26" s="269"/>
      <c r="G26" s="215"/>
    </row>
    <row r="27" spans="2:7" ht="12" customHeight="1" thickBot="1" x14ac:dyDescent="0.2">
      <c r="B27" s="217" t="s">
        <v>67</v>
      </c>
      <c r="C27" s="218"/>
      <c r="D27" s="218"/>
      <c r="E27" s="253" t="s">
        <v>430</v>
      </c>
      <c r="F27" s="270"/>
      <c r="G27" s="219"/>
    </row>
    <row r="28" spans="2:7" ht="12" customHeight="1" thickBot="1" x14ac:dyDescent="0.2">
      <c r="B28" s="220" t="s">
        <v>68</v>
      </c>
      <c r="C28" s="221"/>
      <c r="D28" s="221"/>
      <c r="E28" s="254"/>
      <c r="F28" s="270"/>
      <c r="G28" s="222"/>
    </row>
    <row r="29" spans="2:7" s="216" customFormat="1" ht="18.95" customHeight="1" thickBot="1" x14ac:dyDescent="0.2">
      <c r="B29" s="212" t="s">
        <v>422</v>
      </c>
      <c r="C29" s="213"/>
      <c r="D29" s="213"/>
      <c r="E29" s="214" t="s">
        <v>66</v>
      </c>
      <c r="F29" s="269"/>
      <c r="G29" s="215"/>
    </row>
    <row r="30" spans="2:7" ht="12" customHeight="1" thickBot="1" x14ac:dyDescent="0.2">
      <c r="B30" s="217" t="s">
        <v>440</v>
      </c>
      <c r="C30" s="218"/>
      <c r="D30" s="218"/>
      <c r="E30" s="251" t="s">
        <v>437</v>
      </c>
      <c r="F30" s="270"/>
      <c r="G30" s="219"/>
    </row>
    <row r="31" spans="2:7" ht="12" customHeight="1" thickBot="1" x14ac:dyDescent="0.2">
      <c r="B31" s="220" t="s">
        <v>396</v>
      </c>
      <c r="C31" s="221"/>
      <c r="D31" s="221"/>
      <c r="E31" s="252"/>
      <c r="F31" s="270"/>
      <c r="G31" s="222"/>
    </row>
    <row r="32" spans="2:7" s="216" customFormat="1" ht="18.95" customHeight="1" thickBot="1" x14ac:dyDescent="0.2">
      <c r="B32" s="212" t="s">
        <v>423</v>
      </c>
      <c r="C32" s="213"/>
      <c r="D32" s="213"/>
      <c r="E32" s="214" t="s">
        <v>66</v>
      </c>
      <c r="F32" s="269"/>
      <c r="G32" s="215"/>
    </row>
    <row r="33" spans="2:7" ht="12" customHeight="1" thickBot="1" x14ac:dyDescent="0.2">
      <c r="B33" s="217" t="s">
        <v>441</v>
      </c>
      <c r="C33" s="218"/>
      <c r="D33" s="218"/>
      <c r="E33" s="251" t="s">
        <v>437</v>
      </c>
      <c r="F33" s="270"/>
      <c r="G33" s="219"/>
    </row>
    <row r="34" spans="2:7" ht="12" customHeight="1" thickBot="1" x14ac:dyDescent="0.2">
      <c r="B34" s="220" t="s">
        <v>62</v>
      </c>
      <c r="C34" s="221"/>
      <c r="D34" s="221"/>
      <c r="E34" s="252"/>
      <c r="F34" s="270"/>
      <c r="G34" s="222"/>
    </row>
    <row r="35" spans="2:7" s="216" customFormat="1" ht="18.95" customHeight="1" thickBot="1" x14ac:dyDescent="0.2">
      <c r="B35" s="212" t="s">
        <v>332</v>
      </c>
      <c r="C35" s="213"/>
      <c r="D35" s="213"/>
      <c r="E35" s="214" t="s">
        <v>66</v>
      </c>
      <c r="F35" s="269"/>
      <c r="G35" s="215"/>
    </row>
    <row r="36" spans="2:7" ht="12" customHeight="1" thickBot="1" x14ac:dyDescent="0.2">
      <c r="B36" s="217" t="s">
        <v>441</v>
      </c>
      <c r="C36" s="218"/>
      <c r="D36" s="218"/>
      <c r="E36" s="251" t="s">
        <v>437</v>
      </c>
      <c r="F36" s="270"/>
      <c r="G36" s="219"/>
    </row>
    <row r="37" spans="2:7" ht="12" customHeight="1" thickBot="1" x14ac:dyDescent="0.2">
      <c r="B37" s="220" t="s">
        <v>380</v>
      </c>
      <c r="C37" s="221"/>
      <c r="D37" s="221"/>
      <c r="E37" s="252"/>
      <c r="F37" s="270"/>
      <c r="G37" s="222"/>
    </row>
    <row r="38" spans="2:7" s="216" customFormat="1" ht="18.95" customHeight="1" thickBot="1" x14ac:dyDescent="0.2">
      <c r="B38" s="212" t="s">
        <v>371</v>
      </c>
      <c r="C38" s="213"/>
      <c r="D38" s="213"/>
      <c r="E38" s="214" t="s">
        <v>66</v>
      </c>
      <c r="F38" s="269"/>
      <c r="G38" s="215"/>
    </row>
    <row r="39" spans="2:7" ht="12" customHeight="1" thickBot="1" x14ac:dyDescent="0.2">
      <c r="B39" s="217" t="s">
        <v>442</v>
      </c>
      <c r="C39" s="218"/>
      <c r="D39" s="218"/>
      <c r="E39" s="251" t="s">
        <v>437</v>
      </c>
      <c r="F39" s="270"/>
      <c r="G39" s="219"/>
    </row>
    <row r="40" spans="2:7" ht="12" customHeight="1" thickBot="1" x14ac:dyDescent="0.2">
      <c r="B40" s="220" t="s">
        <v>63</v>
      </c>
      <c r="C40" s="221"/>
      <c r="D40" s="221"/>
      <c r="E40" s="252"/>
      <c r="F40" s="270"/>
      <c r="G40" s="222"/>
    </row>
    <row r="41" spans="2:7" s="228" customFormat="1" ht="8.1" customHeight="1" x14ac:dyDescent="0.15">
      <c r="B41" s="182"/>
      <c r="C41" s="182"/>
      <c r="D41" s="182"/>
      <c r="E41" s="226"/>
      <c r="F41" s="227"/>
      <c r="G41" s="227"/>
    </row>
    <row r="42" spans="2:7" s="228" customFormat="1" ht="12" customHeight="1" thickBot="1" x14ac:dyDescent="0.2">
      <c r="B42" s="182" t="s">
        <v>113</v>
      </c>
      <c r="C42" s="182"/>
      <c r="D42" s="182"/>
      <c r="E42" s="226"/>
      <c r="F42" s="227"/>
      <c r="G42" s="227"/>
    </row>
    <row r="43" spans="2:7" s="228" customFormat="1" ht="9.9499999999999993" customHeight="1" x14ac:dyDescent="0.15">
      <c r="B43" s="271" t="s">
        <v>127</v>
      </c>
      <c r="C43" s="229" t="s">
        <v>392</v>
      </c>
      <c r="D43" s="263" t="s">
        <v>88</v>
      </c>
      <c r="E43" s="264"/>
      <c r="F43" s="265"/>
      <c r="G43" s="227"/>
    </row>
    <row r="44" spans="2:7" s="228" customFormat="1" ht="9.9499999999999993" customHeight="1" x14ac:dyDescent="0.15">
      <c r="B44" s="272"/>
      <c r="C44" s="230" t="s">
        <v>391</v>
      </c>
      <c r="D44" s="266"/>
      <c r="E44" s="267"/>
      <c r="F44" s="268"/>
      <c r="G44" s="227"/>
    </row>
    <row r="45" spans="2:7" s="228" customFormat="1" ht="12" customHeight="1" x14ac:dyDescent="0.15">
      <c r="B45" s="255"/>
      <c r="C45" s="109"/>
      <c r="D45" s="257"/>
      <c r="E45" s="258"/>
      <c r="F45" s="259"/>
      <c r="G45" s="227"/>
    </row>
    <row r="46" spans="2:7" s="228" customFormat="1" ht="30" customHeight="1" thickBot="1" x14ac:dyDescent="0.2">
      <c r="B46" s="256"/>
      <c r="C46" s="110"/>
      <c r="D46" s="260"/>
      <c r="E46" s="261"/>
      <c r="F46" s="262"/>
      <c r="G46" s="227"/>
    </row>
    <row r="47" spans="2:7" s="231" customFormat="1" ht="8.1" customHeight="1" x14ac:dyDescent="0.15">
      <c r="B47" s="182"/>
      <c r="E47" s="232"/>
    </row>
    <row r="48" spans="2:7" s="233" customFormat="1" ht="13.5" customHeight="1" x14ac:dyDescent="0.15">
      <c r="B48" s="233" t="s">
        <v>333</v>
      </c>
      <c r="E48" s="232"/>
    </row>
    <row r="49" spans="2:8" s="233" customFormat="1" ht="13.5" customHeight="1" x14ac:dyDescent="0.15">
      <c r="B49" s="233" t="s">
        <v>432</v>
      </c>
      <c r="E49" s="232"/>
    </row>
    <row r="50" spans="2:8" s="233" customFormat="1" ht="13.5" customHeight="1" x14ac:dyDescent="0.15">
      <c r="B50" s="233" t="s">
        <v>347</v>
      </c>
      <c r="E50" s="232"/>
    </row>
    <row r="51" spans="2:8" s="233" customFormat="1" ht="13.5" customHeight="1" x14ac:dyDescent="0.15">
      <c r="B51" s="233" t="s">
        <v>107</v>
      </c>
      <c r="E51" s="232"/>
      <c r="H51" s="234"/>
    </row>
    <row r="52" spans="2:8" s="233" customFormat="1" ht="13.5" customHeight="1" x14ac:dyDescent="0.15">
      <c r="E52" s="232"/>
    </row>
    <row r="53" spans="2:8" x14ac:dyDescent="0.15">
      <c r="H53" s="164" t="s">
        <v>9</v>
      </c>
    </row>
  </sheetData>
  <sheetProtection algorithmName="SHA-512" hashValue="solTLBdJBAmz0ODiJJTE3xPVJGIL6SuElK4Y7K9myfVoHFKaX9wiJVsQLreyij1wncIHo+OwzZ+S92mU8zvYvA==" saltValue="azCwJKS8P7SP/wVlMtEERA==" spinCount="100000" sheet="1" selectLockedCells="1"/>
  <mergeCells count="31">
    <mergeCell ref="F2:G2"/>
    <mergeCell ref="D2:E2"/>
    <mergeCell ref="D3:E3"/>
    <mergeCell ref="B6:G6"/>
    <mergeCell ref="B10:E10"/>
    <mergeCell ref="C8:G8"/>
    <mergeCell ref="E30:E31"/>
    <mergeCell ref="E33:E34"/>
    <mergeCell ref="E36:E37"/>
    <mergeCell ref="B5:G5"/>
    <mergeCell ref="F3:G3"/>
    <mergeCell ref="F11:F13"/>
    <mergeCell ref="F14:F16"/>
    <mergeCell ref="E12:E13"/>
    <mergeCell ref="E15:E16"/>
    <mergeCell ref="E39:E40"/>
    <mergeCell ref="E18:E19"/>
    <mergeCell ref="E27:E28"/>
    <mergeCell ref="B45:B46"/>
    <mergeCell ref="D45:F46"/>
    <mergeCell ref="D43:F44"/>
    <mergeCell ref="F17:F19"/>
    <mergeCell ref="F20:F22"/>
    <mergeCell ref="F23:F25"/>
    <mergeCell ref="B43:B44"/>
    <mergeCell ref="F26:F28"/>
    <mergeCell ref="F38:F40"/>
    <mergeCell ref="F29:F31"/>
    <mergeCell ref="F32:F34"/>
    <mergeCell ref="F35:F37"/>
    <mergeCell ref="E21:E22"/>
  </mergeCells>
  <phoneticPr fontId="2"/>
  <pageMargins left="0.35433070866141736" right="0.35433070866141736" top="0.59055118110236227"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9"/>
  <sheetViews>
    <sheetView zoomScaleNormal="100" zoomScaleSheetLayoutView="100" workbookViewId="0"/>
  </sheetViews>
  <sheetFormatPr defaultColWidth="9" defaultRowHeight="11.25" x14ac:dyDescent="0.15"/>
  <cols>
    <col min="1" max="1" width="5.625" style="35" customWidth="1"/>
    <col min="2" max="2" width="21.625" style="35" customWidth="1"/>
    <col min="3" max="3" width="0.875" style="35" customWidth="1"/>
    <col min="4" max="4" width="21.625" style="35" customWidth="1"/>
    <col min="5" max="5" width="0.875" style="35" customWidth="1"/>
    <col min="6" max="6" width="21.625" style="35" customWidth="1"/>
    <col min="7" max="7" width="0.875" style="35" customWidth="1"/>
    <col min="8" max="8" width="21.625" style="35" customWidth="1"/>
    <col min="9" max="9" width="0.875" style="35" customWidth="1"/>
    <col min="10" max="16384" width="9" style="35"/>
  </cols>
  <sheetData>
    <row r="1" spans="2:8" ht="6" customHeight="1" thickBot="1" x14ac:dyDescent="0.2"/>
    <row r="2" spans="2:8" ht="18.2" customHeight="1" x14ac:dyDescent="0.15">
      <c r="B2" s="75" t="s">
        <v>11</v>
      </c>
      <c r="D2" s="119" t="s">
        <v>128</v>
      </c>
      <c r="F2" s="290" t="s">
        <v>89</v>
      </c>
      <c r="G2" s="291"/>
      <c r="H2" s="112" t="s">
        <v>407</v>
      </c>
    </row>
    <row r="3" spans="2:8" ht="25.5" customHeight="1" thickBot="1" x14ac:dyDescent="0.2">
      <c r="F3" s="292"/>
      <c r="G3" s="293"/>
      <c r="H3" s="42"/>
    </row>
    <row r="4" spans="2:8" ht="16.350000000000001" customHeight="1" x14ac:dyDescent="0.15">
      <c r="B4" s="106"/>
      <c r="F4" s="302" t="str">
        <f>IF(F3&lt;&gt;"",VLOOKUP(F3,別紙１!$C$7:$D$44,2,FALSE),"")</f>
        <v/>
      </c>
      <c r="G4" s="303"/>
    </row>
    <row r="5" spans="2:8" ht="16.350000000000001" customHeight="1" x14ac:dyDescent="0.15"/>
    <row r="6" spans="2:8" ht="25.5" customHeight="1" x14ac:dyDescent="0.15">
      <c r="E6" s="119" t="s">
        <v>424</v>
      </c>
      <c r="H6" s="44"/>
    </row>
    <row r="7" spans="2:8" ht="16.350000000000001" customHeight="1" x14ac:dyDescent="0.15">
      <c r="B7" s="35" t="s">
        <v>14</v>
      </c>
    </row>
    <row r="8" spans="2:8" ht="16.350000000000001" customHeight="1" x14ac:dyDescent="0.15">
      <c r="B8" s="35" t="s">
        <v>15</v>
      </c>
    </row>
    <row r="9" spans="2:8" ht="16.350000000000001" customHeight="1" x14ac:dyDescent="0.15">
      <c r="B9" s="35" t="s">
        <v>16</v>
      </c>
    </row>
    <row r="10" spans="2:8" ht="7.9" customHeight="1" x14ac:dyDescent="0.15"/>
    <row r="11" spans="2:8" ht="16.350000000000001" customHeight="1" x14ac:dyDescent="0.15">
      <c r="B11" s="39" t="s">
        <v>335</v>
      </c>
      <c r="C11" s="43"/>
      <c r="D11" s="43"/>
      <c r="E11" s="43"/>
      <c r="F11" s="43"/>
      <c r="G11" s="43"/>
      <c r="H11" s="43"/>
    </row>
    <row r="12" spans="2:8" ht="16.350000000000001" customHeight="1" x14ac:dyDescent="0.15">
      <c r="B12" s="39" t="s">
        <v>372</v>
      </c>
      <c r="C12" s="43"/>
      <c r="D12" s="43"/>
      <c r="E12" s="43"/>
      <c r="F12" s="43"/>
      <c r="G12" s="43"/>
      <c r="H12" s="43"/>
    </row>
    <row r="13" spans="2:8" ht="16.350000000000001" customHeight="1" x14ac:dyDescent="0.15">
      <c r="B13" s="39" t="s">
        <v>336</v>
      </c>
      <c r="C13" s="43"/>
      <c r="D13" s="43"/>
      <c r="E13" s="43"/>
      <c r="F13" s="43"/>
      <c r="G13" s="43"/>
      <c r="H13" s="43"/>
    </row>
    <row r="14" spans="2:8" ht="7.9" customHeight="1" thickBot="1" x14ac:dyDescent="0.2">
      <c r="B14" s="38"/>
      <c r="C14" s="36"/>
    </row>
    <row r="15" spans="2:8" ht="16.350000000000001" customHeight="1" x14ac:dyDescent="0.15">
      <c r="B15" s="65"/>
      <c r="C15" s="66"/>
      <c r="D15" s="304"/>
      <c r="E15" s="305"/>
      <c r="F15" s="305"/>
      <c r="G15" s="67"/>
      <c r="H15" s="73" t="s">
        <v>376</v>
      </c>
    </row>
    <row r="16" spans="2:8" ht="25.5" customHeight="1" x14ac:dyDescent="0.15">
      <c r="B16" s="68" t="s">
        <v>116</v>
      </c>
      <c r="C16" s="54"/>
      <c r="D16" s="300"/>
      <c r="E16" s="300"/>
      <c r="F16" s="300"/>
      <c r="G16" s="300"/>
      <c r="H16" s="301"/>
    </row>
    <row r="17" spans="2:8" ht="25.5" customHeight="1" x14ac:dyDescent="0.15">
      <c r="B17" s="68" t="s">
        <v>121</v>
      </c>
      <c r="C17" s="54"/>
      <c r="D17" s="300"/>
      <c r="E17" s="300"/>
      <c r="F17" s="300"/>
      <c r="G17" s="300"/>
      <c r="H17" s="301"/>
    </row>
    <row r="18" spans="2:8" ht="25.5" customHeight="1" x14ac:dyDescent="0.15">
      <c r="B18" s="68" t="s">
        <v>117</v>
      </c>
      <c r="C18" s="54"/>
      <c r="D18" s="300"/>
      <c r="E18" s="300"/>
      <c r="F18" s="300"/>
      <c r="G18" s="131"/>
      <c r="H18" s="132"/>
    </row>
    <row r="19" spans="2:8" ht="16.350000000000001" customHeight="1" thickBot="1" x14ac:dyDescent="0.2">
      <c r="B19" s="69"/>
      <c r="C19" s="70"/>
      <c r="D19" s="70"/>
      <c r="E19" s="70"/>
      <c r="F19" s="70"/>
      <c r="G19" s="70"/>
      <c r="H19" s="133" t="s">
        <v>355</v>
      </c>
    </row>
    <row r="20" spans="2:8" ht="16.350000000000001" customHeight="1" thickBot="1" x14ac:dyDescent="0.2">
      <c r="B20" s="35" t="s">
        <v>72</v>
      </c>
    </row>
    <row r="21" spans="2:8" ht="18.95" customHeight="1" thickBot="1" x14ac:dyDescent="0.2">
      <c r="B21" s="331" t="s">
        <v>83</v>
      </c>
      <c r="C21" s="332"/>
      <c r="D21" s="320" t="s">
        <v>110</v>
      </c>
      <c r="E21" s="321"/>
      <c r="F21" s="321"/>
      <c r="G21" s="321"/>
      <c r="H21" s="322"/>
    </row>
    <row r="22" spans="2:8" ht="15.2" customHeight="1" x14ac:dyDescent="0.15">
      <c r="B22" s="333" t="s">
        <v>84</v>
      </c>
      <c r="C22" s="334"/>
      <c r="D22" s="323"/>
      <c r="E22" s="323"/>
      <c r="F22" s="323"/>
      <c r="G22" s="323"/>
      <c r="H22" s="324"/>
    </row>
    <row r="23" spans="2:8" ht="25.5" customHeight="1" x14ac:dyDescent="0.15">
      <c r="B23" s="314" t="s">
        <v>85</v>
      </c>
      <c r="C23" s="315"/>
      <c r="D23" s="325"/>
      <c r="E23" s="325"/>
      <c r="F23" s="325"/>
      <c r="G23" s="325"/>
      <c r="H23" s="326"/>
    </row>
    <row r="24" spans="2:8" ht="15.2" customHeight="1" x14ac:dyDescent="0.15">
      <c r="B24" s="316" t="s">
        <v>84</v>
      </c>
      <c r="C24" s="317"/>
      <c r="D24" s="327"/>
      <c r="E24" s="327"/>
      <c r="F24" s="327"/>
      <c r="G24" s="327"/>
      <c r="H24" s="328"/>
    </row>
    <row r="25" spans="2:8" ht="25.5" customHeight="1" thickBot="1" x14ac:dyDescent="0.2">
      <c r="B25" s="318" t="s">
        <v>393</v>
      </c>
      <c r="C25" s="319"/>
      <c r="D25" s="329"/>
      <c r="E25" s="329"/>
      <c r="F25" s="329"/>
      <c r="G25" s="329"/>
      <c r="H25" s="330"/>
    </row>
    <row r="26" spans="2:8" ht="18.95" customHeight="1" x14ac:dyDescent="0.15">
      <c r="B26" s="308" t="s">
        <v>86</v>
      </c>
      <c r="C26" s="309"/>
      <c r="D26" s="294"/>
      <c r="E26" s="294"/>
      <c r="F26" s="294"/>
      <c r="G26" s="294"/>
      <c r="H26" s="295"/>
    </row>
    <row r="27" spans="2:8" ht="37.700000000000003" customHeight="1" x14ac:dyDescent="0.15">
      <c r="B27" s="310" t="s">
        <v>87</v>
      </c>
      <c r="C27" s="311"/>
      <c r="D27" s="296"/>
      <c r="E27" s="296"/>
      <c r="F27" s="296"/>
      <c r="G27" s="296"/>
      <c r="H27" s="297"/>
    </row>
    <row r="28" spans="2:8" ht="18.95" customHeight="1" x14ac:dyDescent="0.15">
      <c r="B28" s="310" t="s">
        <v>88</v>
      </c>
      <c r="C28" s="311"/>
      <c r="D28" s="298"/>
      <c r="E28" s="298"/>
      <c r="F28" s="298"/>
      <c r="G28" s="298"/>
      <c r="H28" s="299"/>
    </row>
    <row r="29" spans="2:8" ht="18.95" customHeight="1" x14ac:dyDescent="0.15">
      <c r="B29" s="310" t="s">
        <v>123</v>
      </c>
      <c r="C29" s="311"/>
      <c r="D29" s="298"/>
      <c r="E29" s="298"/>
      <c r="F29" s="298"/>
      <c r="G29" s="298"/>
      <c r="H29" s="299"/>
    </row>
    <row r="30" spans="2:8" ht="18.95" customHeight="1" thickBot="1" x14ac:dyDescent="0.2">
      <c r="B30" s="312" t="s">
        <v>394</v>
      </c>
      <c r="C30" s="313"/>
      <c r="D30" s="306"/>
      <c r="E30" s="306"/>
      <c r="F30" s="306"/>
      <c r="G30" s="306"/>
      <c r="H30" s="307"/>
    </row>
    <row r="31" spans="2:8" ht="7.9" customHeight="1" x14ac:dyDescent="0.15"/>
    <row r="32" spans="2:8" ht="16.350000000000001" customHeight="1" thickBot="1" x14ac:dyDescent="0.2">
      <c r="B32" s="35" t="s">
        <v>337</v>
      </c>
      <c r="D32" s="35" t="s">
        <v>129</v>
      </c>
      <c r="H32" s="35" t="s">
        <v>132</v>
      </c>
    </row>
    <row r="33" spans="2:8" ht="16.350000000000001" customHeight="1" x14ac:dyDescent="0.15">
      <c r="B33" s="103" t="s">
        <v>130</v>
      </c>
      <c r="C33" s="40"/>
      <c r="D33" s="335" t="s">
        <v>131</v>
      </c>
      <c r="E33" s="336"/>
      <c r="F33" s="104" t="s">
        <v>138</v>
      </c>
      <c r="G33" s="37"/>
      <c r="H33" s="62"/>
    </row>
    <row r="34" spans="2:8" ht="16.350000000000001" customHeight="1" x14ac:dyDescent="0.15">
      <c r="B34" s="95"/>
      <c r="C34" s="40"/>
      <c r="D34" s="337"/>
      <c r="E34" s="338"/>
      <c r="F34" s="97"/>
      <c r="G34" s="37"/>
      <c r="H34" s="120"/>
    </row>
    <row r="35" spans="2:8" ht="16.350000000000001" customHeight="1" x14ac:dyDescent="0.15">
      <c r="B35" s="95"/>
      <c r="C35" s="40"/>
      <c r="D35" s="337"/>
      <c r="E35" s="338"/>
      <c r="F35" s="97"/>
      <c r="G35" s="37"/>
      <c r="H35" s="63"/>
    </row>
    <row r="36" spans="2:8" ht="16.350000000000001" customHeight="1" x14ac:dyDescent="0.15">
      <c r="B36" s="95"/>
      <c r="C36" s="40"/>
      <c r="D36" s="337"/>
      <c r="E36" s="338"/>
      <c r="F36" s="97"/>
      <c r="G36" s="37"/>
      <c r="H36" s="63"/>
    </row>
    <row r="37" spans="2:8" ht="16.350000000000001" customHeight="1" x14ac:dyDescent="0.15">
      <c r="B37" s="95"/>
      <c r="C37" s="40"/>
      <c r="D37" s="337"/>
      <c r="E37" s="338"/>
      <c r="F37" s="97"/>
      <c r="G37" s="37"/>
      <c r="H37" s="63"/>
    </row>
    <row r="38" spans="2:8" ht="16.350000000000001" customHeight="1" x14ac:dyDescent="0.15">
      <c r="B38" s="95"/>
      <c r="C38" s="40"/>
      <c r="D38" s="337"/>
      <c r="E38" s="338"/>
      <c r="F38" s="97"/>
      <c r="G38" s="37"/>
      <c r="H38" s="63"/>
    </row>
    <row r="39" spans="2:8" ht="16.350000000000001" customHeight="1" x14ac:dyDescent="0.15">
      <c r="B39" s="95"/>
      <c r="C39" s="40"/>
      <c r="D39" s="337"/>
      <c r="E39" s="338"/>
      <c r="F39" s="97"/>
      <c r="G39" s="37"/>
      <c r="H39" s="136" t="s">
        <v>354</v>
      </c>
    </row>
    <row r="40" spans="2:8" ht="16.350000000000001" customHeight="1" x14ac:dyDescent="0.15">
      <c r="B40" s="95"/>
      <c r="C40" s="40"/>
      <c r="D40" s="337"/>
      <c r="E40" s="338"/>
      <c r="F40" s="97"/>
      <c r="G40" s="37"/>
      <c r="H40" s="63"/>
    </row>
    <row r="41" spans="2:8" ht="16.350000000000001" customHeight="1" x14ac:dyDescent="0.15">
      <c r="B41" s="95"/>
      <c r="C41" s="40"/>
      <c r="D41" s="337"/>
      <c r="E41" s="338"/>
      <c r="F41" s="97"/>
      <c r="G41" s="37"/>
      <c r="H41" s="63"/>
    </row>
    <row r="42" spans="2:8" ht="16.350000000000001" customHeight="1" x14ac:dyDescent="0.15">
      <c r="B42" s="95"/>
      <c r="C42" s="40"/>
      <c r="D42" s="337"/>
      <c r="E42" s="338"/>
      <c r="F42" s="97"/>
      <c r="G42" s="37"/>
      <c r="H42" s="63"/>
    </row>
    <row r="43" spans="2:8" ht="16.350000000000001" customHeight="1" x14ac:dyDescent="0.15">
      <c r="B43" s="95"/>
      <c r="C43" s="40"/>
      <c r="D43" s="337"/>
      <c r="E43" s="338"/>
      <c r="F43" s="97"/>
      <c r="G43" s="37"/>
      <c r="H43" s="107"/>
    </row>
    <row r="44" spans="2:8" ht="16.350000000000001" customHeight="1" x14ac:dyDescent="0.15">
      <c r="B44" s="95"/>
      <c r="C44" s="40"/>
      <c r="D44" s="337"/>
      <c r="E44" s="338"/>
      <c r="F44" s="97"/>
      <c r="G44" s="37"/>
      <c r="H44" s="63"/>
    </row>
    <row r="45" spans="2:8" ht="16.350000000000001" customHeight="1" thickBot="1" x14ac:dyDescent="0.2">
      <c r="B45" s="96"/>
      <c r="C45" s="40"/>
      <c r="D45" s="339"/>
      <c r="E45" s="340"/>
      <c r="F45" s="98"/>
      <c r="G45" s="37"/>
      <c r="H45" s="64"/>
    </row>
    <row r="46" spans="2:8" ht="13.5" customHeight="1" x14ac:dyDescent="0.15"/>
    <row r="47" spans="2:8" x14ac:dyDescent="0.15">
      <c r="B47" s="41" t="s">
        <v>108</v>
      </c>
    </row>
    <row r="48" spans="2:8" x14ac:dyDescent="0.15">
      <c r="B48" s="137" t="s">
        <v>438</v>
      </c>
    </row>
    <row r="49" spans="9:9" ht="12" x14ac:dyDescent="0.15">
      <c r="I49" s="53" t="s">
        <v>9</v>
      </c>
    </row>
  </sheetData>
  <sheetProtection algorithmName="SHA-512" hashValue="/YaClEMXmP1qonOOmp3D4Xrh1bJ7860YG3NLaXwymY1wntHu1aYNUHIq3nUMiLy9RYWJTmKHxk/Wlk7SMFrzXg==" saltValue="RxZ4ZwRKnuwI6fWfbDFesg==" spinCount="100000" sheet="1" objects="1" scenarios="1"/>
  <mergeCells count="40">
    <mergeCell ref="D43:E43"/>
    <mergeCell ref="D44:E44"/>
    <mergeCell ref="D45:E45"/>
    <mergeCell ref="D38:E38"/>
    <mergeCell ref="D39:E39"/>
    <mergeCell ref="D40:E40"/>
    <mergeCell ref="D41:E41"/>
    <mergeCell ref="D42:E42"/>
    <mergeCell ref="D33:E33"/>
    <mergeCell ref="D34:E34"/>
    <mergeCell ref="D35:E35"/>
    <mergeCell ref="D36:E36"/>
    <mergeCell ref="D37:E37"/>
    <mergeCell ref="B23:C23"/>
    <mergeCell ref="B24:C24"/>
    <mergeCell ref="B25:C25"/>
    <mergeCell ref="D21:H21"/>
    <mergeCell ref="D22:H22"/>
    <mergeCell ref="D23:H23"/>
    <mergeCell ref="D24:H24"/>
    <mergeCell ref="D25:H25"/>
    <mergeCell ref="B21:C21"/>
    <mergeCell ref="B22:C22"/>
    <mergeCell ref="D30:H30"/>
    <mergeCell ref="B26:C26"/>
    <mergeCell ref="B27:C27"/>
    <mergeCell ref="B28:C28"/>
    <mergeCell ref="B30:C30"/>
    <mergeCell ref="B29:C29"/>
    <mergeCell ref="D29:H29"/>
    <mergeCell ref="F2:G2"/>
    <mergeCell ref="F3:G3"/>
    <mergeCell ref="D26:H26"/>
    <mergeCell ref="D27:H27"/>
    <mergeCell ref="D28:H28"/>
    <mergeCell ref="D16:H16"/>
    <mergeCell ref="D17:H17"/>
    <mergeCell ref="D18:F18"/>
    <mergeCell ref="F4:G4"/>
    <mergeCell ref="D15:F15"/>
  </mergeCells>
  <phoneticPr fontId="2"/>
  <dataValidations count="3">
    <dataValidation type="list" allowBlank="1" showInputMessage="1" showErrorMessage="1" sqref="F3:G3" xr:uid="{00000000-0002-0000-0100-000000000000}">
      <formula1>"Ａ１,Ｂ１,Ｂ２,Ｃ１,Ｃ２,Ｃ３,Ｄ１,Ｄ２,Ｄ３,Ｄ４,Ｄ５,Ｅ１,Ｅ２,Ｅ３,Ｅ４,Ｅ５,Ｆ１,Ｆ２,Ｆ３,Ｆ４,Ｆ５,Ｆ６,Ｆ７,Ｇ１,Ｇ２,Ｇ３,Ｇ４,Ｇ５,Ｇ６,Ｈ１,Ｈ２,Ｈ３,Ｈ４,Ｈ５,Ｈ６,Ｈ７,Ｈ８,Ｈ９"</formula1>
    </dataValidation>
    <dataValidation type="list" allowBlank="1" showInputMessage="1" showErrorMessage="1" sqref="D21:H21" xr:uid="{00000000-0002-0000-0100-000001000000}">
      <formula1>"１　代表者（本店・本社）　　２　受任者（支店・支社等）,①　代表者（本店・本社）,②　受任者（支店・支社等）"</formula1>
    </dataValidation>
    <dataValidation type="list" allowBlank="1" showInputMessage="1" showErrorMessage="1" sqref="F34:F45" xr:uid="{00000000-0002-0000-0100-000002000000}">
      <formula1>"代理店,特約店"</formula1>
    </dataValidation>
  </dataValidations>
  <pageMargins left="0.35433070866141736" right="0.35433070866141736" top="0.59055118110236227"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51"/>
  <sheetViews>
    <sheetView zoomScaleNormal="100" zoomScaleSheetLayoutView="100" workbookViewId="0"/>
  </sheetViews>
  <sheetFormatPr defaultColWidth="9" defaultRowHeight="11.25" x14ac:dyDescent="0.15"/>
  <cols>
    <col min="1" max="1" width="5.625" style="204" customWidth="1"/>
    <col min="2" max="2" width="26.625" style="204" customWidth="1"/>
    <col min="3" max="3" width="21.625" style="204" customWidth="1"/>
    <col min="4" max="4" width="4.625" style="204" customWidth="1"/>
    <col min="5" max="5" width="2.625" style="204" customWidth="1"/>
    <col min="6" max="6" width="17.625" style="204" customWidth="1"/>
    <col min="7" max="7" width="12.125" style="204" customWidth="1"/>
    <col min="8" max="8" width="4.625" style="204" customWidth="1"/>
    <col min="9" max="9" width="0.875" style="204" customWidth="1"/>
    <col min="10" max="16384" width="9" style="204"/>
  </cols>
  <sheetData>
    <row r="1" spans="2:8" s="183" customFormat="1" ht="15.95" customHeight="1" thickBot="1" x14ac:dyDescent="0.2">
      <c r="B1" s="139" t="s">
        <v>10</v>
      </c>
    </row>
    <row r="2" spans="2:8" s="183" customFormat="1" ht="12.75" customHeight="1" x14ac:dyDescent="0.15">
      <c r="B2" s="281" t="s">
        <v>85</v>
      </c>
      <c r="C2" s="370"/>
      <c r="D2" s="371"/>
      <c r="F2" s="184" t="s">
        <v>111</v>
      </c>
      <c r="G2" s="366" t="s">
        <v>406</v>
      </c>
      <c r="H2" s="367"/>
    </row>
    <row r="3" spans="2:8" s="183" customFormat="1" ht="26.25" customHeight="1" thickBot="1" x14ac:dyDescent="0.2">
      <c r="B3" s="372" t="str">
        <f>IF(様式２ー１!D23="","",様式２ー１!D23)</f>
        <v/>
      </c>
      <c r="C3" s="373"/>
      <c r="D3" s="374"/>
      <c r="F3" s="99" t="str">
        <f>IF(様式２ー１!F3="","",DBCS(様式２ー１!F3))</f>
        <v/>
      </c>
      <c r="G3" s="368"/>
      <c r="H3" s="369"/>
    </row>
    <row r="4" spans="2:8" s="183" customFormat="1" ht="7.5" customHeight="1" x14ac:dyDescent="0.15"/>
    <row r="5" spans="2:8" s="183" customFormat="1" ht="18.600000000000001" customHeight="1" thickBot="1" x14ac:dyDescent="0.2">
      <c r="B5" s="183" t="s">
        <v>133</v>
      </c>
      <c r="F5" s="185" t="s">
        <v>134</v>
      </c>
      <c r="G5" s="185"/>
      <c r="H5" s="185"/>
    </row>
    <row r="6" spans="2:8" s="183" customFormat="1" ht="18.600000000000001" customHeight="1" x14ac:dyDescent="0.15">
      <c r="B6" s="186" t="s">
        <v>124</v>
      </c>
      <c r="C6" s="101"/>
      <c r="D6" s="187" t="s">
        <v>58</v>
      </c>
      <c r="E6" s="188"/>
      <c r="F6" s="375"/>
      <c r="G6" s="376"/>
      <c r="H6" s="377"/>
    </row>
    <row r="7" spans="2:8" s="183" customFormat="1" ht="18.600000000000001" customHeight="1" x14ac:dyDescent="0.15">
      <c r="B7" s="189" t="s">
        <v>126</v>
      </c>
      <c r="C7" s="102"/>
      <c r="D7" s="190" t="s">
        <v>57</v>
      </c>
      <c r="E7" s="188"/>
      <c r="F7" s="378"/>
      <c r="G7" s="379"/>
      <c r="H7" s="380"/>
    </row>
    <row r="8" spans="2:8" s="183" customFormat="1" ht="18.600000000000001" customHeight="1" x14ac:dyDescent="0.15">
      <c r="B8" s="189" t="s">
        <v>112</v>
      </c>
      <c r="C8" s="364" t="s">
        <v>93</v>
      </c>
      <c r="D8" s="365"/>
      <c r="E8" s="188"/>
      <c r="F8" s="378"/>
      <c r="G8" s="379"/>
      <c r="H8" s="380"/>
    </row>
    <row r="9" spans="2:8" s="183" customFormat="1" ht="18.600000000000001" customHeight="1" thickBot="1" x14ac:dyDescent="0.2">
      <c r="B9" s="191" t="s">
        <v>125</v>
      </c>
      <c r="C9" s="100"/>
      <c r="D9" s="192" t="s">
        <v>58</v>
      </c>
      <c r="E9" s="193"/>
      <c r="F9" s="378"/>
      <c r="G9" s="379"/>
      <c r="H9" s="380"/>
    </row>
    <row r="10" spans="2:8" s="183" customFormat="1" ht="18.600000000000001" customHeight="1" thickBot="1" x14ac:dyDescent="0.2">
      <c r="B10" s="183" t="s">
        <v>416</v>
      </c>
      <c r="F10" s="378"/>
      <c r="G10" s="379"/>
      <c r="H10" s="380"/>
    </row>
    <row r="11" spans="2:8" s="183" customFormat="1" ht="18.600000000000001" customHeight="1" x14ac:dyDescent="0.15">
      <c r="B11" s="194" t="s">
        <v>452</v>
      </c>
      <c r="C11" s="117"/>
      <c r="D11" s="187" t="s">
        <v>59</v>
      </c>
      <c r="E11" s="185"/>
      <c r="F11" s="378"/>
      <c r="G11" s="379"/>
      <c r="H11" s="380"/>
    </row>
    <row r="12" spans="2:8" s="183" customFormat="1" ht="18.600000000000001" customHeight="1" thickBot="1" x14ac:dyDescent="0.2">
      <c r="B12" s="195" t="s">
        <v>417</v>
      </c>
      <c r="C12" s="116"/>
      <c r="D12" s="196" t="s">
        <v>59</v>
      </c>
      <c r="E12" s="197"/>
      <c r="F12" s="378"/>
      <c r="G12" s="379"/>
      <c r="H12" s="380"/>
    </row>
    <row r="13" spans="2:8" s="183" customFormat="1" ht="18.600000000000001" customHeight="1" thickBot="1" x14ac:dyDescent="0.2">
      <c r="B13" s="357" t="s">
        <v>418</v>
      </c>
      <c r="C13" s="357"/>
      <c r="D13" s="357"/>
      <c r="E13" s="185"/>
      <c r="F13" s="390"/>
      <c r="G13" s="391"/>
      <c r="H13" s="392"/>
    </row>
    <row r="14" spans="2:8" s="183" customFormat="1" ht="7.5" customHeight="1" x14ac:dyDescent="0.15">
      <c r="E14" s="185"/>
      <c r="F14" s="198"/>
      <c r="G14" s="199"/>
      <c r="H14" s="197"/>
    </row>
    <row r="15" spans="2:8" s="183" customFormat="1" ht="18.600000000000001" customHeight="1" thickBot="1" x14ac:dyDescent="0.2">
      <c r="B15" s="183" t="s">
        <v>135</v>
      </c>
      <c r="D15" s="200"/>
      <c r="F15" s="201"/>
      <c r="G15" s="199"/>
      <c r="H15" s="197"/>
    </row>
    <row r="16" spans="2:8" s="183" customFormat="1" ht="18.600000000000001" customHeight="1" x14ac:dyDescent="0.15">
      <c r="B16" s="355" t="s">
        <v>130</v>
      </c>
      <c r="C16" s="356"/>
      <c r="D16" s="352" t="s">
        <v>353</v>
      </c>
      <c r="E16" s="353"/>
      <c r="F16" s="353"/>
      <c r="G16" s="353"/>
      <c r="H16" s="354"/>
    </row>
    <row r="17" spans="2:8" s="183" customFormat="1" ht="18.600000000000001" customHeight="1" x14ac:dyDescent="0.15">
      <c r="B17" s="341"/>
      <c r="C17" s="342"/>
      <c r="D17" s="342"/>
      <c r="E17" s="342"/>
      <c r="F17" s="342"/>
      <c r="G17" s="342"/>
      <c r="H17" s="343"/>
    </row>
    <row r="18" spans="2:8" s="183" customFormat="1" ht="18.600000000000001" customHeight="1" x14ac:dyDescent="0.15">
      <c r="B18" s="341"/>
      <c r="C18" s="342"/>
      <c r="D18" s="342"/>
      <c r="E18" s="342"/>
      <c r="F18" s="342"/>
      <c r="G18" s="342"/>
      <c r="H18" s="343"/>
    </row>
    <row r="19" spans="2:8" s="183" customFormat="1" ht="18.600000000000001" customHeight="1" x14ac:dyDescent="0.15">
      <c r="B19" s="341"/>
      <c r="C19" s="342"/>
      <c r="D19" s="342"/>
      <c r="E19" s="342"/>
      <c r="F19" s="342"/>
      <c r="G19" s="342"/>
      <c r="H19" s="343"/>
    </row>
    <row r="20" spans="2:8" s="183" customFormat="1" ht="18.600000000000001" customHeight="1" x14ac:dyDescent="0.15">
      <c r="B20" s="341"/>
      <c r="C20" s="342"/>
      <c r="D20" s="342"/>
      <c r="E20" s="342"/>
      <c r="F20" s="342"/>
      <c r="G20" s="342"/>
      <c r="H20" s="343"/>
    </row>
    <row r="21" spans="2:8" s="183" customFormat="1" ht="18.600000000000001" customHeight="1" x14ac:dyDescent="0.15">
      <c r="B21" s="341"/>
      <c r="C21" s="342"/>
      <c r="D21" s="342"/>
      <c r="E21" s="342"/>
      <c r="F21" s="342"/>
      <c r="G21" s="342"/>
      <c r="H21" s="343"/>
    </row>
    <row r="22" spans="2:8" s="183" customFormat="1" ht="18.600000000000001" customHeight="1" x14ac:dyDescent="0.15">
      <c r="B22" s="341"/>
      <c r="C22" s="342"/>
      <c r="D22" s="342"/>
      <c r="E22" s="342"/>
      <c r="F22" s="342"/>
      <c r="G22" s="342"/>
      <c r="H22" s="343"/>
    </row>
    <row r="23" spans="2:8" s="183" customFormat="1" ht="18.600000000000001" customHeight="1" x14ac:dyDescent="0.15">
      <c r="B23" s="347"/>
      <c r="C23" s="348"/>
      <c r="D23" s="349"/>
      <c r="E23" s="350"/>
      <c r="F23" s="350"/>
      <c r="G23" s="350"/>
      <c r="H23" s="351"/>
    </row>
    <row r="24" spans="2:8" s="183" customFormat="1" ht="18.600000000000001" customHeight="1" x14ac:dyDescent="0.15">
      <c r="B24" s="341"/>
      <c r="C24" s="342"/>
      <c r="D24" s="342"/>
      <c r="E24" s="342"/>
      <c r="F24" s="342"/>
      <c r="G24" s="342"/>
      <c r="H24" s="343"/>
    </row>
    <row r="25" spans="2:8" s="183" customFormat="1" ht="18.600000000000001" customHeight="1" x14ac:dyDescent="0.15">
      <c r="B25" s="341"/>
      <c r="C25" s="342"/>
      <c r="D25" s="342"/>
      <c r="E25" s="342"/>
      <c r="F25" s="342"/>
      <c r="G25" s="342"/>
      <c r="H25" s="343"/>
    </row>
    <row r="26" spans="2:8" s="183" customFormat="1" ht="18.600000000000001" customHeight="1" x14ac:dyDescent="0.15">
      <c r="B26" s="341"/>
      <c r="C26" s="342"/>
      <c r="D26" s="342"/>
      <c r="E26" s="342"/>
      <c r="F26" s="342"/>
      <c r="G26" s="342"/>
      <c r="H26" s="343"/>
    </row>
    <row r="27" spans="2:8" s="183" customFormat="1" ht="18.600000000000001" customHeight="1" x14ac:dyDescent="0.15">
      <c r="B27" s="341"/>
      <c r="C27" s="342"/>
      <c r="D27" s="342"/>
      <c r="E27" s="342"/>
      <c r="F27" s="342"/>
      <c r="G27" s="342"/>
      <c r="H27" s="343"/>
    </row>
    <row r="28" spans="2:8" s="183" customFormat="1" ht="18.600000000000001" customHeight="1" x14ac:dyDescent="0.15">
      <c r="B28" s="341"/>
      <c r="C28" s="342"/>
      <c r="D28" s="342"/>
      <c r="E28" s="342"/>
      <c r="F28" s="342"/>
      <c r="G28" s="342"/>
      <c r="H28" s="343"/>
    </row>
    <row r="29" spans="2:8" s="183" customFormat="1" ht="18.600000000000001" customHeight="1" x14ac:dyDescent="0.15">
      <c r="B29" s="341"/>
      <c r="C29" s="342"/>
      <c r="D29" s="342"/>
      <c r="E29" s="342"/>
      <c r="F29" s="342"/>
      <c r="G29" s="342"/>
      <c r="H29" s="343"/>
    </row>
    <row r="30" spans="2:8" s="183" customFormat="1" ht="18.600000000000001" customHeight="1" x14ac:dyDescent="0.15">
      <c r="B30" s="341"/>
      <c r="C30" s="342"/>
      <c r="D30" s="342"/>
      <c r="E30" s="342"/>
      <c r="F30" s="342"/>
      <c r="G30" s="342"/>
      <c r="H30" s="343"/>
    </row>
    <row r="31" spans="2:8" s="183" customFormat="1" ht="18.600000000000001" customHeight="1" thickBot="1" x14ac:dyDescent="0.2">
      <c r="B31" s="344"/>
      <c r="C31" s="345"/>
      <c r="D31" s="345"/>
      <c r="E31" s="345"/>
      <c r="F31" s="345"/>
      <c r="G31" s="345"/>
      <c r="H31" s="346"/>
    </row>
    <row r="32" spans="2:8" s="183" customFormat="1" ht="7.5" customHeight="1" x14ac:dyDescent="0.15">
      <c r="B32" s="185"/>
      <c r="C32" s="185"/>
      <c r="D32" s="185"/>
      <c r="E32" s="185"/>
      <c r="F32" s="185"/>
      <c r="G32" s="185"/>
      <c r="H32" s="185"/>
    </row>
    <row r="33" spans="2:8" s="183" customFormat="1" ht="18.600000000000001" customHeight="1" thickBot="1" x14ac:dyDescent="0.2">
      <c r="B33" s="185" t="s">
        <v>136</v>
      </c>
      <c r="C33" s="185"/>
      <c r="D33" s="202"/>
      <c r="E33" s="202"/>
      <c r="F33" s="185"/>
      <c r="G33" s="203"/>
      <c r="H33" s="202"/>
    </row>
    <row r="34" spans="2:8" s="183" customFormat="1" ht="18.600000000000001" customHeight="1" x14ac:dyDescent="0.15">
      <c r="B34" s="381"/>
      <c r="C34" s="382"/>
      <c r="D34" s="382"/>
      <c r="E34" s="382"/>
      <c r="F34" s="382"/>
      <c r="G34" s="382"/>
      <c r="H34" s="383"/>
    </row>
    <row r="35" spans="2:8" s="183" customFormat="1" ht="18.600000000000001" customHeight="1" x14ac:dyDescent="0.15">
      <c r="B35" s="384"/>
      <c r="C35" s="385"/>
      <c r="D35" s="385"/>
      <c r="E35" s="385"/>
      <c r="F35" s="385"/>
      <c r="G35" s="385"/>
      <c r="H35" s="386"/>
    </row>
    <row r="36" spans="2:8" s="183" customFormat="1" ht="18.600000000000001" customHeight="1" thickBot="1" x14ac:dyDescent="0.2">
      <c r="B36" s="387"/>
      <c r="C36" s="388"/>
      <c r="D36" s="388"/>
      <c r="E36" s="388"/>
      <c r="F36" s="388"/>
      <c r="G36" s="388"/>
      <c r="H36" s="389"/>
    </row>
    <row r="37" spans="2:8" s="183" customFormat="1" ht="7.5" customHeight="1" x14ac:dyDescent="0.15"/>
    <row r="38" spans="2:8" s="183" customFormat="1" ht="18.600000000000001" customHeight="1" thickBot="1" x14ac:dyDescent="0.2">
      <c r="B38" s="183" t="s">
        <v>434</v>
      </c>
    </row>
    <row r="39" spans="2:8" s="183" customFormat="1" ht="18.600000000000001" customHeight="1" x14ac:dyDescent="0.15">
      <c r="B39" s="358"/>
      <c r="C39" s="359"/>
      <c r="D39" s="359"/>
      <c r="E39" s="359"/>
      <c r="F39" s="359"/>
      <c r="G39" s="359"/>
      <c r="H39" s="360"/>
    </row>
    <row r="40" spans="2:8" s="183" customFormat="1" ht="18.600000000000001" customHeight="1" thickBot="1" x14ac:dyDescent="0.2">
      <c r="B40" s="361"/>
      <c r="C40" s="362"/>
      <c r="D40" s="362"/>
      <c r="E40" s="362"/>
      <c r="F40" s="362"/>
      <c r="G40" s="362"/>
      <c r="H40" s="363"/>
    </row>
    <row r="41" spans="2:8" s="183" customFormat="1" ht="8.25" customHeight="1" x14ac:dyDescent="0.15"/>
    <row r="42" spans="2:8" s="183" customFormat="1" ht="18.600000000000001" customHeight="1" thickBot="1" x14ac:dyDescent="0.2">
      <c r="B42" s="185" t="s">
        <v>433</v>
      </c>
      <c r="C42" s="185"/>
    </row>
    <row r="43" spans="2:8" s="183" customFormat="1" ht="18.600000000000001" customHeight="1" x14ac:dyDescent="0.15">
      <c r="B43" s="358"/>
      <c r="C43" s="359"/>
      <c r="D43" s="359"/>
      <c r="E43" s="359"/>
      <c r="F43" s="359"/>
      <c r="G43" s="359"/>
      <c r="H43" s="360"/>
    </row>
    <row r="44" spans="2:8" s="183" customFormat="1" ht="18.600000000000001" customHeight="1" thickBot="1" x14ac:dyDescent="0.2">
      <c r="B44" s="361"/>
      <c r="C44" s="362"/>
      <c r="D44" s="362"/>
      <c r="E44" s="362"/>
      <c r="F44" s="362"/>
      <c r="G44" s="362"/>
      <c r="H44" s="363"/>
    </row>
    <row r="45" spans="2:8" s="183" customFormat="1" ht="7.5" customHeight="1" x14ac:dyDescent="0.15">
      <c r="B45" s="111"/>
      <c r="C45" s="111"/>
      <c r="D45" s="111"/>
      <c r="E45" s="111"/>
      <c r="F45" s="111"/>
      <c r="G45" s="111"/>
      <c r="H45" s="111"/>
    </row>
    <row r="46" spans="2:8" s="183" customFormat="1" ht="13.5" customHeight="1" x14ac:dyDescent="0.15">
      <c r="B46" s="182" t="s">
        <v>108</v>
      </c>
    </row>
    <row r="47" spans="2:8" s="183" customFormat="1" ht="13.5" customHeight="1" x14ac:dyDescent="0.15">
      <c r="B47" s="182" t="s">
        <v>348</v>
      </c>
    </row>
    <row r="48" spans="2:8" s="183" customFormat="1" ht="13.5" customHeight="1" x14ac:dyDescent="0.15">
      <c r="B48" s="182" t="s">
        <v>137</v>
      </c>
    </row>
    <row r="49" spans="2:9" s="183" customFormat="1" ht="13.5" customHeight="1" x14ac:dyDescent="0.15">
      <c r="B49" s="182" t="s">
        <v>431</v>
      </c>
    </row>
    <row r="50" spans="2:9" s="183" customFormat="1" ht="13.5" customHeight="1" x14ac:dyDescent="0.15">
      <c r="B50" s="182" t="s">
        <v>382</v>
      </c>
    </row>
    <row r="51" spans="2:9" ht="12" x14ac:dyDescent="0.15">
      <c r="I51" s="148" t="s">
        <v>9</v>
      </c>
    </row>
  </sheetData>
  <sheetProtection algorithmName="SHA-512" hashValue="obPPz+k1x3AQ1agdS7l2m5MGZMpZWdT2kq9RzBEX1FcCBQmNKziEupDcImrbgfb8DTScCky+J7vGLN86w9n2FA==" saltValue="EEIT8BQzwNjPgF8OgNxHuw==" spinCount="100000" sheet="1" objects="1" scenarios="1" selectLockedCells="1"/>
  <mergeCells count="49">
    <mergeCell ref="B43:H44"/>
    <mergeCell ref="C8:D8"/>
    <mergeCell ref="G2:H2"/>
    <mergeCell ref="G3:H3"/>
    <mergeCell ref="B2:D2"/>
    <mergeCell ref="B3:D3"/>
    <mergeCell ref="F6:H6"/>
    <mergeCell ref="F7:H7"/>
    <mergeCell ref="F8:H8"/>
    <mergeCell ref="B39:H40"/>
    <mergeCell ref="B34:H36"/>
    <mergeCell ref="F9:H9"/>
    <mergeCell ref="F10:H10"/>
    <mergeCell ref="F11:H11"/>
    <mergeCell ref="F12:H12"/>
    <mergeCell ref="F13:H13"/>
    <mergeCell ref="D16:H16"/>
    <mergeCell ref="B16:C16"/>
    <mergeCell ref="B17:C17"/>
    <mergeCell ref="D17:H17"/>
    <mergeCell ref="B13:D13"/>
    <mergeCell ref="B18:C18"/>
    <mergeCell ref="D18:H18"/>
    <mergeCell ref="B19:C19"/>
    <mergeCell ref="D19:H19"/>
    <mergeCell ref="B20:C20"/>
    <mergeCell ref="D20:H20"/>
    <mergeCell ref="B21:C21"/>
    <mergeCell ref="D21:H21"/>
    <mergeCell ref="B22:C22"/>
    <mergeCell ref="D22:H22"/>
    <mergeCell ref="B24:C24"/>
    <mergeCell ref="D24:H24"/>
    <mergeCell ref="B25:C25"/>
    <mergeCell ref="D25:H25"/>
    <mergeCell ref="B23:C23"/>
    <mergeCell ref="D23:H23"/>
    <mergeCell ref="B26:C26"/>
    <mergeCell ref="D26:H26"/>
    <mergeCell ref="B30:C30"/>
    <mergeCell ref="D30:H30"/>
    <mergeCell ref="B31:C31"/>
    <mergeCell ref="D31:H31"/>
    <mergeCell ref="B27:C27"/>
    <mergeCell ref="D27:H27"/>
    <mergeCell ref="B28:C28"/>
    <mergeCell ref="D28:H28"/>
    <mergeCell ref="B29:C29"/>
    <mergeCell ref="D29:H29"/>
  </mergeCells>
  <phoneticPr fontId="2"/>
  <dataValidations count="1">
    <dataValidation type="list" allowBlank="1" showInputMessage="1" showErrorMessage="1" sqref="C8:D8" xr:uid="{00000000-0002-0000-0200-000000000000}">
      <formula1>"１ 中小企業者以外　２ 中小企業者,① 中小企業者以外,② 中小企業者"</formula1>
    </dataValidation>
  </dataValidations>
  <pageMargins left="0.35433070866141736" right="0.35433070866141736" top="0.59055118110236227"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36"/>
  <sheetViews>
    <sheetView zoomScaleNormal="100" zoomScaleSheetLayoutView="100" workbookViewId="0"/>
  </sheetViews>
  <sheetFormatPr defaultColWidth="9" defaultRowHeight="11.25" x14ac:dyDescent="0.15"/>
  <cols>
    <col min="1" max="1" width="5.625" style="236" customWidth="1"/>
    <col min="2" max="2" width="9.125" style="236" customWidth="1"/>
    <col min="3" max="3" width="29.625" style="236" customWidth="1"/>
    <col min="4" max="4" width="16.625" style="236" customWidth="1"/>
    <col min="5" max="5" width="14.125" style="236" customWidth="1"/>
    <col min="6" max="6" width="4.625" style="236" customWidth="1"/>
    <col min="7" max="7" width="15.625" style="236" customWidth="1"/>
    <col min="8" max="8" width="0.875" style="236" customWidth="1"/>
    <col min="9" max="16384" width="9" style="236"/>
  </cols>
  <sheetData>
    <row r="1" spans="2:8" ht="15.95" customHeight="1" thickBot="1" x14ac:dyDescent="0.2">
      <c r="B1" s="235" t="s">
        <v>28</v>
      </c>
      <c r="G1" s="237" t="s">
        <v>338</v>
      </c>
    </row>
    <row r="2" spans="2:8" ht="13.5" x14ac:dyDescent="0.15">
      <c r="C2" s="402" t="s">
        <v>114</v>
      </c>
      <c r="D2" s="403"/>
      <c r="E2" s="402" t="s">
        <v>115</v>
      </c>
      <c r="F2" s="403"/>
      <c r="G2" s="238" t="s">
        <v>408</v>
      </c>
      <c r="H2" s="239"/>
    </row>
    <row r="3" spans="2:8" ht="30.6" customHeight="1" thickBot="1" x14ac:dyDescent="0.2">
      <c r="C3" s="404" t="str">
        <f>IF(様式２ー１!$D$23="","",様式２ー１!$D$23)</f>
        <v/>
      </c>
      <c r="D3" s="405"/>
      <c r="E3" s="406" t="str">
        <f>IF(様式２ー１!$F$3="","",DBCS(様式２ー１!$F$3))</f>
        <v/>
      </c>
      <c r="F3" s="407"/>
      <c r="G3" s="240"/>
      <c r="H3" s="241"/>
    </row>
    <row r="4" spans="2:8" ht="13.35" customHeight="1" thickBot="1" x14ac:dyDescent="0.2"/>
    <row r="5" spans="2:8" ht="13.15" customHeight="1" thickBot="1" x14ac:dyDescent="0.2">
      <c r="B5" s="242" t="s">
        <v>450</v>
      </c>
      <c r="C5" s="242" t="s">
        <v>448</v>
      </c>
      <c r="D5" s="401" t="s">
        <v>447</v>
      </c>
      <c r="E5" s="401"/>
      <c r="F5" s="401"/>
      <c r="G5" s="401"/>
    </row>
    <row r="6" spans="2:8" ht="26.1" customHeight="1" thickBot="1" x14ac:dyDescent="0.2">
      <c r="B6" s="121"/>
      <c r="C6" s="122" t="str">
        <f>IF(B6&lt;&gt;"",VLOOKUP(B6,別紙２!$C$6:$D$528,2,FALSE),"")</f>
        <v/>
      </c>
      <c r="D6" s="393"/>
      <c r="E6" s="394"/>
      <c r="F6" s="394"/>
      <c r="G6" s="395"/>
    </row>
    <row r="7" spans="2:8" ht="13.15" customHeight="1" x14ac:dyDescent="0.15">
      <c r="B7" s="396" t="s">
        <v>49</v>
      </c>
      <c r="C7" s="243" t="s">
        <v>446</v>
      </c>
      <c r="D7" s="244" t="s">
        <v>445</v>
      </c>
      <c r="E7" s="399" t="s">
        <v>444</v>
      </c>
      <c r="F7" s="400"/>
      <c r="G7" s="245" t="s">
        <v>443</v>
      </c>
    </row>
    <row r="8" spans="2:8" ht="26.1" customHeight="1" x14ac:dyDescent="0.15">
      <c r="B8" s="397"/>
      <c r="C8" s="123"/>
      <c r="D8" s="124"/>
      <c r="E8" s="125"/>
      <c r="F8" s="246" t="s">
        <v>71</v>
      </c>
      <c r="G8" s="126" t="s">
        <v>253</v>
      </c>
    </row>
    <row r="9" spans="2:8" ht="26.1" customHeight="1" x14ac:dyDescent="0.15">
      <c r="B9" s="397"/>
      <c r="C9" s="123"/>
      <c r="D9" s="124"/>
      <c r="E9" s="125"/>
      <c r="F9" s="246" t="s">
        <v>71</v>
      </c>
      <c r="G9" s="126" t="s">
        <v>253</v>
      </c>
    </row>
    <row r="10" spans="2:8" ht="26.1" customHeight="1" thickBot="1" x14ac:dyDescent="0.2">
      <c r="B10" s="398"/>
      <c r="C10" s="127"/>
      <c r="D10" s="128"/>
      <c r="E10" s="129"/>
      <c r="F10" s="247" t="s">
        <v>71</v>
      </c>
      <c r="G10" s="130" t="s">
        <v>253</v>
      </c>
    </row>
    <row r="11" spans="2:8" ht="13.15" customHeight="1" thickBot="1" x14ac:dyDescent="0.2">
      <c r="B11" s="248"/>
      <c r="C11" s="248"/>
      <c r="D11" s="248"/>
      <c r="E11" s="248"/>
      <c r="F11" s="248"/>
      <c r="G11" s="248"/>
    </row>
    <row r="12" spans="2:8" ht="13.15" customHeight="1" thickBot="1" x14ac:dyDescent="0.2">
      <c r="B12" s="242" t="s">
        <v>450</v>
      </c>
      <c r="C12" s="242" t="s">
        <v>448</v>
      </c>
      <c r="D12" s="401" t="s">
        <v>447</v>
      </c>
      <c r="E12" s="401"/>
      <c r="F12" s="401"/>
      <c r="G12" s="401"/>
    </row>
    <row r="13" spans="2:8" ht="26.1" customHeight="1" thickBot="1" x14ac:dyDescent="0.2">
      <c r="B13" s="121"/>
      <c r="C13" s="122" t="str">
        <f>IF(B13&lt;&gt;"",VLOOKUP(B13,別紙２!$C$6:$D$528,2,FALSE),"")</f>
        <v/>
      </c>
      <c r="D13" s="393"/>
      <c r="E13" s="394"/>
      <c r="F13" s="394"/>
      <c r="G13" s="395"/>
    </row>
    <row r="14" spans="2:8" ht="13.15" customHeight="1" x14ac:dyDescent="0.15">
      <c r="B14" s="396" t="s">
        <v>49</v>
      </c>
      <c r="C14" s="243" t="s">
        <v>446</v>
      </c>
      <c r="D14" s="244" t="s">
        <v>445</v>
      </c>
      <c r="E14" s="399" t="s">
        <v>444</v>
      </c>
      <c r="F14" s="400"/>
      <c r="G14" s="245" t="s">
        <v>443</v>
      </c>
    </row>
    <row r="15" spans="2:8" ht="26.1" customHeight="1" x14ac:dyDescent="0.15">
      <c r="B15" s="397"/>
      <c r="C15" s="123"/>
      <c r="D15" s="124"/>
      <c r="E15" s="125"/>
      <c r="F15" s="246" t="s">
        <v>71</v>
      </c>
      <c r="G15" s="126" t="s">
        <v>253</v>
      </c>
    </row>
    <row r="16" spans="2:8" ht="26.1" customHeight="1" x14ac:dyDescent="0.15">
      <c r="B16" s="397"/>
      <c r="C16" s="123"/>
      <c r="D16" s="124"/>
      <c r="E16" s="125"/>
      <c r="F16" s="246" t="s">
        <v>71</v>
      </c>
      <c r="G16" s="126" t="s">
        <v>253</v>
      </c>
    </row>
    <row r="17" spans="2:7" ht="26.1" customHeight="1" thickBot="1" x14ac:dyDescent="0.2">
      <c r="B17" s="398"/>
      <c r="C17" s="127"/>
      <c r="D17" s="128"/>
      <c r="E17" s="129"/>
      <c r="F17" s="247" t="s">
        <v>71</v>
      </c>
      <c r="G17" s="130" t="s">
        <v>253</v>
      </c>
    </row>
    <row r="18" spans="2:7" ht="13.15" customHeight="1" thickBot="1" x14ac:dyDescent="0.2">
      <c r="B18" s="248"/>
      <c r="C18" s="248"/>
      <c r="D18" s="248"/>
      <c r="E18" s="248"/>
      <c r="F18" s="248"/>
      <c r="G18" s="248"/>
    </row>
    <row r="19" spans="2:7" ht="13.15" customHeight="1" thickBot="1" x14ac:dyDescent="0.2">
      <c r="B19" s="242" t="s">
        <v>450</v>
      </c>
      <c r="C19" s="242" t="s">
        <v>448</v>
      </c>
      <c r="D19" s="401" t="s">
        <v>447</v>
      </c>
      <c r="E19" s="401"/>
      <c r="F19" s="401"/>
      <c r="G19" s="401"/>
    </row>
    <row r="20" spans="2:7" ht="26.1" customHeight="1" thickBot="1" x14ac:dyDescent="0.2">
      <c r="B20" s="121"/>
      <c r="C20" s="122" t="str">
        <f>IF(B20&lt;&gt;"",VLOOKUP(B20,別紙２!$C$6:$D$528,2,FALSE),"")</f>
        <v/>
      </c>
      <c r="D20" s="393"/>
      <c r="E20" s="394"/>
      <c r="F20" s="394"/>
      <c r="G20" s="395"/>
    </row>
    <row r="21" spans="2:7" ht="13.15" customHeight="1" x14ac:dyDescent="0.15">
      <c r="B21" s="396" t="s">
        <v>49</v>
      </c>
      <c r="C21" s="243" t="s">
        <v>446</v>
      </c>
      <c r="D21" s="244" t="s">
        <v>445</v>
      </c>
      <c r="E21" s="399" t="s">
        <v>444</v>
      </c>
      <c r="F21" s="400"/>
      <c r="G21" s="245" t="s">
        <v>443</v>
      </c>
    </row>
    <row r="22" spans="2:7" ht="26.1" customHeight="1" x14ac:dyDescent="0.15">
      <c r="B22" s="397"/>
      <c r="C22" s="123"/>
      <c r="D22" s="124"/>
      <c r="E22" s="125"/>
      <c r="F22" s="246" t="s">
        <v>71</v>
      </c>
      <c r="G22" s="126" t="s">
        <v>253</v>
      </c>
    </row>
    <row r="23" spans="2:7" ht="26.1" customHeight="1" x14ac:dyDescent="0.15">
      <c r="B23" s="397"/>
      <c r="C23" s="123"/>
      <c r="D23" s="124"/>
      <c r="E23" s="125"/>
      <c r="F23" s="246" t="s">
        <v>71</v>
      </c>
      <c r="G23" s="126" t="s">
        <v>253</v>
      </c>
    </row>
    <row r="24" spans="2:7" ht="26.1" customHeight="1" thickBot="1" x14ac:dyDescent="0.2">
      <c r="B24" s="398"/>
      <c r="C24" s="127"/>
      <c r="D24" s="128"/>
      <c r="E24" s="129"/>
      <c r="F24" s="247" t="s">
        <v>71</v>
      </c>
      <c r="G24" s="130" t="s">
        <v>253</v>
      </c>
    </row>
    <row r="25" spans="2:7" ht="13.15" customHeight="1" thickBot="1" x14ac:dyDescent="0.2">
      <c r="B25" s="248"/>
      <c r="C25" s="248"/>
      <c r="D25" s="248"/>
      <c r="E25" s="248"/>
      <c r="F25" s="248"/>
      <c r="G25" s="248"/>
    </row>
    <row r="26" spans="2:7" ht="13.15" customHeight="1" thickBot="1" x14ac:dyDescent="0.2">
      <c r="B26" s="242" t="s">
        <v>450</v>
      </c>
      <c r="C26" s="242" t="s">
        <v>448</v>
      </c>
      <c r="D26" s="401" t="s">
        <v>447</v>
      </c>
      <c r="E26" s="401"/>
      <c r="F26" s="401"/>
      <c r="G26" s="401"/>
    </row>
    <row r="27" spans="2:7" ht="26.1" customHeight="1" thickBot="1" x14ac:dyDescent="0.2">
      <c r="B27" s="121"/>
      <c r="C27" s="122" t="str">
        <f>IF(B27&lt;&gt;"",VLOOKUP(B27,別紙２!$C$6:$D$528,2,FALSE),"")</f>
        <v/>
      </c>
      <c r="D27" s="393"/>
      <c r="E27" s="394"/>
      <c r="F27" s="394"/>
      <c r="G27" s="395"/>
    </row>
    <row r="28" spans="2:7" ht="13.15" customHeight="1" x14ac:dyDescent="0.15">
      <c r="B28" s="396" t="s">
        <v>49</v>
      </c>
      <c r="C28" s="243" t="s">
        <v>446</v>
      </c>
      <c r="D28" s="244" t="s">
        <v>445</v>
      </c>
      <c r="E28" s="399" t="s">
        <v>444</v>
      </c>
      <c r="F28" s="400"/>
      <c r="G28" s="245" t="s">
        <v>443</v>
      </c>
    </row>
    <row r="29" spans="2:7" ht="26.1" customHeight="1" x14ac:dyDescent="0.15">
      <c r="B29" s="397"/>
      <c r="C29" s="123"/>
      <c r="D29" s="124"/>
      <c r="E29" s="125"/>
      <c r="F29" s="246" t="s">
        <v>71</v>
      </c>
      <c r="G29" s="126" t="s">
        <v>253</v>
      </c>
    </row>
    <row r="30" spans="2:7" ht="26.1" customHeight="1" x14ac:dyDescent="0.15">
      <c r="B30" s="397"/>
      <c r="C30" s="123"/>
      <c r="D30" s="124"/>
      <c r="E30" s="125"/>
      <c r="F30" s="246" t="s">
        <v>71</v>
      </c>
      <c r="G30" s="126" t="s">
        <v>253</v>
      </c>
    </row>
    <row r="31" spans="2:7" ht="26.1" customHeight="1" thickBot="1" x14ac:dyDescent="0.2">
      <c r="B31" s="398"/>
      <c r="C31" s="127"/>
      <c r="D31" s="128"/>
      <c r="E31" s="129"/>
      <c r="F31" s="247" t="s">
        <v>71</v>
      </c>
      <c r="G31" s="130" t="s">
        <v>253</v>
      </c>
    </row>
    <row r="32" spans="2:7" ht="13.15" customHeight="1" thickBot="1" x14ac:dyDescent="0.2">
      <c r="B32" s="248"/>
      <c r="C32" s="248"/>
      <c r="D32" s="248"/>
      <c r="E32" s="248"/>
      <c r="F32" s="248"/>
      <c r="G32" s="248"/>
    </row>
    <row r="33" spans="2:8" ht="13.15" customHeight="1" thickBot="1" x14ac:dyDescent="0.2">
      <c r="B33" s="242" t="s">
        <v>450</v>
      </c>
      <c r="C33" s="242" t="s">
        <v>448</v>
      </c>
      <c r="D33" s="401" t="s">
        <v>447</v>
      </c>
      <c r="E33" s="401"/>
      <c r="F33" s="401"/>
      <c r="G33" s="401"/>
    </row>
    <row r="34" spans="2:8" ht="26.1" customHeight="1" thickBot="1" x14ac:dyDescent="0.2">
      <c r="B34" s="121"/>
      <c r="C34" s="122" t="str">
        <f>IF(B34&lt;&gt;"",VLOOKUP(B34,別紙２!$C$6:$D$528,2,FALSE),"")</f>
        <v/>
      </c>
      <c r="D34" s="393"/>
      <c r="E34" s="394"/>
      <c r="F34" s="394"/>
      <c r="G34" s="395"/>
    </row>
    <row r="35" spans="2:8" ht="13.15" customHeight="1" x14ac:dyDescent="0.15">
      <c r="B35" s="396" t="s">
        <v>49</v>
      </c>
      <c r="C35" s="243" t="s">
        <v>446</v>
      </c>
      <c r="D35" s="244" t="s">
        <v>445</v>
      </c>
      <c r="E35" s="399" t="s">
        <v>444</v>
      </c>
      <c r="F35" s="400"/>
      <c r="G35" s="245" t="s">
        <v>443</v>
      </c>
    </row>
    <row r="36" spans="2:8" ht="26.1" customHeight="1" x14ac:dyDescent="0.15">
      <c r="B36" s="397"/>
      <c r="C36" s="123"/>
      <c r="D36" s="124"/>
      <c r="E36" s="125"/>
      <c r="F36" s="246" t="s">
        <v>71</v>
      </c>
      <c r="G36" s="126" t="s">
        <v>253</v>
      </c>
    </row>
    <row r="37" spans="2:8" ht="26.1" customHeight="1" x14ac:dyDescent="0.15">
      <c r="B37" s="397"/>
      <c r="C37" s="123"/>
      <c r="D37" s="124"/>
      <c r="E37" s="125"/>
      <c r="F37" s="246" t="s">
        <v>71</v>
      </c>
      <c r="G37" s="126" t="s">
        <v>253</v>
      </c>
    </row>
    <row r="38" spans="2:8" ht="26.1" customHeight="1" thickBot="1" x14ac:dyDescent="0.2">
      <c r="B38" s="398"/>
      <c r="C38" s="127"/>
      <c r="D38" s="128"/>
      <c r="E38" s="129"/>
      <c r="F38" s="247" t="s">
        <v>71</v>
      </c>
      <c r="G38" s="130" t="s">
        <v>253</v>
      </c>
    </row>
    <row r="39" spans="2:8" ht="13.5" customHeight="1" x14ac:dyDescent="0.15"/>
    <row r="40" spans="2:8" s="248" customFormat="1" ht="13.5" customHeight="1" x14ac:dyDescent="0.15">
      <c r="B40" s="248" t="s">
        <v>425</v>
      </c>
    </row>
    <row r="41" spans="2:8" s="248" customFormat="1" ht="13.5" customHeight="1" x14ac:dyDescent="0.15">
      <c r="B41" s="248" t="s">
        <v>449</v>
      </c>
    </row>
    <row r="42" spans="2:8" ht="13.5" customHeight="1" x14ac:dyDescent="0.15">
      <c r="H42" s="249" t="s">
        <v>9</v>
      </c>
    </row>
    <row r="43" spans="2:8" ht="15.95" customHeight="1" thickBot="1" x14ac:dyDescent="0.2">
      <c r="B43" s="235" t="s">
        <v>28</v>
      </c>
      <c r="G43" s="237" t="s">
        <v>339</v>
      </c>
    </row>
    <row r="44" spans="2:8" ht="13.5" x14ac:dyDescent="0.15">
      <c r="C44" s="402" t="s">
        <v>114</v>
      </c>
      <c r="D44" s="403"/>
      <c r="E44" s="402" t="s">
        <v>115</v>
      </c>
      <c r="F44" s="403"/>
      <c r="G44" s="238" t="s">
        <v>408</v>
      </c>
      <c r="H44" s="239"/>
    </row>
    <row r="45" spans="2:8" ht="30.6" customHeight="1" thickBot="1" x14ac:dyDescent="0.2">
      <c r="C45" s="404" t="str">
        <f>IF(様式２ー１!$D$23="","",様式２ー１!$D$23)</f>
        <v/>
      </c>
      <c r="D45" s="405"/>
      <c r="E45" s="406" t="str">
        <f>IF(様式２ー１!$F$3="","",DBCS(様式２ー１!$F$3))</f>
        <v/>
      </c>
      <c r="F45" s="407"/>
      <c r="G45" s="240"/>
      <c r="H45" s="241"/>
    </row>
    <row r="46" spans="2:8" ht="13.35" customHeight="1" thickBot="1" x14ac:dyDescent="0.2"/>
    <row r="47" spans="2:8" ht="13.15" customHeight="1" thickBot="1" x14ac:dyDescent="0.2">
      <c r="B47" s="242" t="s">
        <v>450</v>
      </c>
      <c r="C47" s="242" t="s">
        <v>448</v>
      </c>
      <c r="D47" s="401" t="s">
        <v>447</v>
      </c>
      <c r="E47" s="401"/>
      <c r="F47" s="401"/>
      <c r="G47" s="401"/>
    </row>
    <row r="48" spans="2:8" ht="26.1" customHeight="1" thickBot="1" x14ac:dyDescent="0.2">
      <c r="B48" s="121"/>
      <c r="C48" s="122" t="str">
        <f>IF(B48&lt;&gt;"",VLOOKUP(B48,別紙２!$C$6:$D$528,2,FALSE),"")</f>
        <v/>
      </c>
      <c r="D48" s="393"/>
      <c r="E48" s="394"/>
      <c r="F48" s="394"/>
      <c r="G48" s="395"/>
    </row>
    <row r="49" spans="2:7" ht="13.15" customHeight="1" x14ac:dyDescent="0.15">
      <c r="B49" s="396" t="s">
        <v>49</v>
      </c>
      <c r="C49" s="243" t="s">
        <v>446</v>
      </c>
      <c r="D49" s="244" t="s">
        <v>445</v>
      </c>
      <c r="E49" s="399" t="s">
        <v>444</v>
      </c>
      <c r="F49" s="400"/>
      <c r="G49" s="245" t="s">
        <v>443</v>
      </c>
    </row>
    <row r="50" spans="2:7" ht="26.1" customHeight="1" x14ac:dyDescent="0.15">
      <c r="B50" s="397"/>
      <c r="C50" s="123"/>
      <c r="D50" s="124"/>
      <c r="E50" s="125"/>
      <c r="F50" s="246" t="s">
        <v>71</v>
      </c>
      <c r="G50" s="126" t="s">
        <v>253</v>
      </c>
    </row>
    <row r="51" spans="2:7" ht="26.1" customHeight="1" x14ac:dyDescent="0.15">
      <c r="B51" s="397"/>
      <c r="C51" s="123"/>
      <c r="D51" s="124"/>
      <c r="E51" s="125"/>
      <c r="F51" s="246" t="s">
        <v>71</v>
      </c>
      <c r="G51" s="126" t="s">
        <v>253</v>
      </c>
    </row>
    <row r="52" spans="2:7" ht="26.1" customHeight="1" thickBot="1" x14ac:dyDescent="0.2">
      <c r="B52" s="398"/>
      <c r="C52" s="127"/>
      <c r="D52" s="128"/>
      <c r="E52" s="129"/>
      <c r="F52" s="247" t="s">
        <v>71</v>
      </c>
      <c r="G52" s="130" t="s">
        <v>253</v>
      </c>
    </row>
    <row r="53" spans="2:7" ht="13.15" customHeight="1" thickBot="1" x14ac:dyDescent="0.2">
      <c r="B53" s="248"/>
      <c r="C53" s="248"/>
      <c r="D53" s="248"/>
      <c r="E53" s="248"/>
      <c r="F53" s="248"/>
      <c r="G53" s="248"/>
    </row>
    <row r="54" spans="2:7" ht="13.15" customHeight="1" thickBot="1" x14ac:dyDescent="0.2">
      <c r="B54" s="242" t="s">
        <v>450</v>
      </c>
      <c r="C54" s="242" t="s">
        <v>448</v>
      </c>
      <c r="D54" s="401" t="s">
        <v>447</v>
      </c>
      <c r="E54" s="401"/>
      <c r="F54" s="401"/>
      <c r="G54" s="401"/>
    </row>
    <row r="55" spans="2:7" ht="26.1" customHeight="1" thickBot="1" x14ac:dyDescent="0.2">
      <c r="B55" s="121"/>
      <c r="C55" s="122" t="str">
        <f>IF(B55&lt;&gt;"",VLOOKUP(B55,別紙２!$C$6:$D$528,2,FALSE),"")</f>
        <v/>
      </c>
      <c r="D55" s="393"/>
      <c r="E55" s="394"/>
      <c r="F55" s="394"/>
      <c r="G55" s="395"/>
    </row>
    <row r="56" spans="2:7" ht="13.15" customHeight="1" x14ac:dyDescent="0.15">
      <c r="B56" s="396" t="s">
        <v>49</v>
      </c>
      <c r="C56" s="243" t="s">
        <v>446</v>
      </c>
      <c r="D56" s="244" t="s">
        <v>445</v>
      </c>
      <c r="E56" s="399" t="s">
        <v>444</v>
      </c>
      <c r="F56" s="400"/>
      <c r="G56" s="245" t="s">
        <v>443</v>
      </c>
    </row>
    <row r="57" spans="2:7" ht="26.1" customHeight="1" x14ac:dyDescent="0.15">
      <c r="B57" s="397"/>
      <c r="C57" s="123"/>
      <c r="D57" s="124"/>
      <c r="E57" s="125"/>
      <c r="F57" s="246" t="s">
        <v>71</v>
      </c>
      <c r="G57" s="126" t="s">
        <v>253</v>
      </c>
    </row>
    <row r="58" spans="2:7" ht="26.1" customHeight="1" x14ac:dyDescent="0.15">
      <c r="B58" s="397"/>
      <c r="C58" s="123"/>
      <c r="D58" s="124"/>
      <c r="E58" s="125"/>
      <c r="F58" s="246" t="s">
        <v>71</v>
      </c>
      <c r="G58" s="126" t="s">
        <v>253</v>
      </c>
    </row>
    <row r="59" spans="2:7" ht="26.1" customHeight="1" thickBot="1" x14ac:dyDescent="0.2">
      <c r="B59" s="398"/>
      <c r="C59" s="127"/>
      <c r="D59" s="128"/>
      <c r="E59" s="129"/>
      <c r="F59" s="247" t="s">
        <v>71</v>
      </c>
      <c r="G59" s="130" t="s">
        <v>253</v>
      </c>
    </row>
    <row r="60" spans="2:7" ht="13.15" customHeight="1" thickBot="1" x14ac:dyDescent="0.2">
      <c r="B60" s="248"/>
      <c r="C60" s="248"/>
      <c r="D60" s="248"/>
      <c r="E60" s="248"/>
      <c r="F60" s="248"/>
      <c r="G60" s="248"/>
    </row>
    <row r="61" spans="2:7" ht="13.15" customHeight="1" thickBot="1" x14ac:dyDescent="0.2">
      <c r="B61" s="242" t="s">
        <v>450</v>
      </c>
      <c r="C61" s="242" t="s">
        <v>448</v>
      </c>
      <c r="D61" s="401" t="s">
        <v>447</v>
      </c>
      <c r="E61" s="401"/>
      <c r="F61" s="401"/>
      <c r="G61" s="401"/>
    </row>
    <row r="62" spans="2:7" ht="26.1" customHeight="1" thickBot="1" x14ac:dyDescent="0.2">
      <c r="B62" s="121"/>
      <c r="C62" s="122" t="str">
        <f>IF(B62&lt;&gt;"",VLOOKUP(B62,別紙２!$C$6:$D$528,2,FALSE),"")</f>
        <v/>
      </c>
      <c r="D62" s="393"/>
      <c r="E62" s="394"/>
      <c r="F62" s="394"/>
      <c r="G62" s="395"/>
    </row>
    <row r="63" spans="2:7" ht="13.15" customHeight="1" x14ac:dyDescent="0.15">
      <c r="B63" s="396" t="s">
        <v>49</v>
      </c>
      <c r="C63" s="243" t="s">
        <v>446</v>
      </c>
      <c r="D63" s="244" t="s">
        <v>445</v>
      </c>
      <c r="E63" s="399" t="s">
        <v>444</v>
      </c>
      <c r="F63" s="400"/>
      <c r="G63" s="245" t="s">
        <v>443</v>
      </c>
    </row>
    <row r="64" spans="2:7" ht="26.1" customHeight="1" x14ac:dyDescent="0.15">
      <c r="B64" s="397"/>
      <c r="C64" s="123"/>
      <c r="D64" s="124"/>
      <c r="E64" s="125"/>
      <c r="F64" s="246" t="s">
        <v>71</v>
      </c>
      <c r="G64" s="126" t="s">
        <v>253</v>
      </c>
    </row>
    <row r="65" spans="2:7" ht="26.1" customHeight="1" x14ac:dyDescent="0.15">
      <c r="B65" s="397"/>
      <c r="C65" s="123"/>
      <c r="D65" s="124"/>
      <c r="E65" s="125"/>
      <c r="F65" s="246" t="s">
        <v>71</v>
      </c>
      <c r="G65" s="126" t="s">
        <v>253</v>
      </c>
    </row>
    <row r="66" spans="2:7" ht="26.1" customHeight="1" thickBot="1" x14ac:dyDescent="0.2">
      <c r="B66" s="398"/>
      <c r="C66" s="127"/>
      <c r="D66" s="128"/>
      <c r="E66" s="129"/>
      <c r="F66" s="247" t="s">
        <v>71</v>
      </c>
      <c r="G66" s="130" t="s">
        <v>253</v>
      </c>
    </row>
    <row r="67" spans="2:7" ht="13.15" customHeight="1" thickBot="1" x14ac:dyDescent="0.2">
      <c r="B67" s="248"/>
      <c r="C67" s="248"/>
      <c r="D67" s="248"/>
      <c r="E67" s="248"/>
      <c r="F67" s="248"/>
      <c r="G67" s="248"/>
    </row>
    <row r="68" spans="2:7" ht="13.15" customHeight="1" thickBot="1" x14ac:dyDescent="0.2">
      <c r="B68" s="242" t="s">
        <v>450</v>
      </c>
      <c r="C68" s="242" t="s">
        <v>448</v>
      </c>
      <c r="D68" s="401" t="s">
        <v>447</v>
      </c>
      <c r="E68" s="401"/>
      <c r="F68" s="401"/>
      <c r="G68" s="401"/>
    </row>
    <row r="69" spans="2:7" ht="26.1" customHeight="1" thickBot="1" x14ac:dyDescent="0.2">
      <c r="B69" s="121"/>
      <c r="C69" s="122" t="str">
        <f>IF(B69&lt;&gt;"",VLOOKUP(B69,別紙２!$C$6:$D$528,2,FALSE),"")</f>
        <v/>
      </c>
      <c r="D69" s="393"/>
      <c r="E69" s="394"/>
      <c r="F69" s="394"/>
      <c r="G69" s="395"/>
    </row>
    <row r="70" spans="2:7" ht="13.15" customHeight="1" x14ac:dyDescent="0.15">
      <c r="B70" s="396" t="s">
        <v>49</v>
      </c>
      <c r="C70" s="243" t="s">
        <v>446</v>
      </c>
      <c r="D70" s="244" t="s">
        <v>445</v>
      </c>
      <c r="E70" s="399" t="s">
        <v>444</v>
      </c>
      <c r="F70" s="400"/>
      <c r="G70" s="245" t="s">
        <v>443</v>
      </c>
    </row>
    <row r="71" spans="2:7" ht="26.1" customHeight="1" x14ac:dyDescent="0.15">
      <c r="B71" s="397"/>
      <c r="C71" s="123"/>
      <c r="D71" s="124"/>
      <c r="E71" s="125"/>
      <c r="F71" s="246" t="s">
        <v>71</v>
      </c>
      <c r="G71" s="126" t="s">
        <v>253</v>
      </c>
    </row>
    <row r="72" spans="2:7" ht="26.1" customHeight="1" x14ac:dyDescent="0.15">
      <c r="B72" s="397"/>
      <c r="C72" s="123"/>
      <c r="D72" s="124"/>
      <c r="E72" s="125"/>
      <c r="F72" s="246" t="s">
        <v>71</v>
      </c>
      <c r="G72" s="126" t="s">
        <v>253</v>
      </c>
    </row>
    <row r="73" spans="2:7" ht="26.1" customHeight="1" thickBot="1" x14ac:dyDescent="0.2">
      <c r="B73" s="398"/>
      <c r="C73" s="127"/>
      <c r="D73" s="128"/>
      <c r="E73" s="129"/>
      <c r="F73" s="247" t="s">
        <v>71</v>
      </c>
      <c r="G73" s="130" t="s">
        <v>253</v>
      </c>
    </row>
    <row r="74" spans="2:7" ht="13.15" customHeight="1" thickBot="1" x14ac:dyDescent="0.2">
      <c r="B74" s="248"/>
      <c r="C74" s="248"/>
      <c r="D74" s="248"/>
      <c r="E74" s="248"/>
      <c r="F74" s="248"/>
      <c r="G74" s="248"/>
    </row>
    <row r="75" spans="2:7" ht="13.15" customHeight="1" thickBot="1" x14ac:dyDescent="0.2">
      <c r="B75" s="242" t="s">
        <v>450</v>
      </c>
      <c r="C75" s="242" t="s">
        <v>448</v>
      </c>
      <c r="D75" s="401" t="s">
        <v>447</v>
      </c>
      <c r="E75" s="401"/>
      <c r="F75" s="401"/>
      <c r="G75" s="401"/>
    </row>
    <row r="76" spans="2:7" ht="26.1" customHeight="1" thickBot="1" x14ac:dyDescent="0.2">
      <c r="B76" s="121"/>
      <c r="C76" s="122" t="str">
        <f>IF(B76&lt;&gt;"",VLOOKUP(B76,別紙２!$C$6:$D$528,2,FALSE),"")</f>
        <v/>
      </c>
      <c r="D76" s="393"/>
      <c r="E76" s="394"/>
      <c r="F76" s="394"/>
      <c r="G76" s="395"/>
    </row>
    <row r="77" spans="2:7" ht="13.15" customHeight="1" x14ac:dyDescent="0.15">
      <c r="B77" s="396" t="s">
        <v>49</v>
      </c>
      <c r="C77" s="243" t="s">
        <v>446</v>
      </c>
      <c r="D77" s="244" t="s">
        <v>445</v>
      </c>
      <c r="E77" s="399" t="s">
        <v>444</v>
      </c>
      <c r="F77" s="400"/>
      <c r="G77" s="245" t="s">
        <v>443</v>
      </c>
    </row>
    <row r="78" spans="2:7" ht="26.1" customHeight="1" x14ac:dyDescent="0.15">
      <c r="B78" s="397"/>
      <c r="C78" s="123"/>
      <c r="D78" s="124"/>
      <c r="E78" s="125"/>
      <c r="F78" s="246" t="s">
        <v>71</v>
      </c>
      <c r="G78" s="126" t="s">
        <v>253</v>
      </c>
    </row>
    <row r="79" spans="2:7" ht="26.1" customHeight="1" x14ac:dyDescent="0.15">
      <c r="B79" s="397"/>
      <c r="C79" s="123"/>
      <c r="D79" s="124"/>
      <c r="E79" s="125"/>
      <c r="F79" s="246" t="s">
        <v>71</v>
      </c>
      <c r="G79" s="126" t="s">
        <v>253</v>
      </c>
    </row>
    <row r="80" spans="2:7" ht="26.1" customHeight="1" thickBot="1" x14ac:dyDescent="0.2">
      <c r="B80" s="398"/>
      <c r="C80" s="127"/>
      <c r="D80" s="128"/>
      <c r="E80" s="129"/>
      <c r="F80" s="247" t="s">
        <v>71</v>
      </c>
      <c r="G80" s="130" t="s">
        <v>253</v>
      </c>
    </row>
    <row r="81" spans="2:8" ht="13.5" customHeight="1" x14ac:dyDescent="0.15"/>
    <row r="82" spans="2:8" s="248" customFormat="1" ht="13.5" customHeight="1" x14ac:dyDescent="0.15">
      <c r="B82" s="248" t="s">
        <v>425</v>
      </c>
    </row>
    <row r="83" spans="2:8" s="248" customFormat="1" ht="13.5" customHeight="1" x14ac:dyDescent="0.15">
      <c r="B83" s="248" t="s">
        <v>449</v>
      </c>
    </row>
    <row r="84" spans="2:8" ht="13.5" customHeight="1" x14ac:dyDescent="0.15">
      <c r="H84" s="249" t="s">
        <v>9</v>
      </c>
    </row>
    <row r="85" spans="2:8" ht="15.95" customHeight="1" thickBot="1" x14ac:dyDescent="0.2">
      <c r="B85" s="235" t="s">
        <v>28</v>
      </c>
      <c r="G85" s="237" t="s">
        <v>343</v>
      </c>
    </row>
    <row r="86" spans="2:8" ht="13.5" x14ac:dyDescent="0.15">
      <c r="C86" s="402" t="s">
        <v>114</v>
      </c>
      <c r="D86" s="403"/>
      <c r="E86" s="402" t="s">
        <v>115</v>
      </c>
      <c r="F86" s="403"/>
      <c r="G86" s="238" t="s">
        <v>408</v>
      </c>
      <c r="H86" s="239"/>
    </row>
    <row r="87" spans="2:8" ht="30.6" customHeight="1" thickBot="1" x14ac:dyDescent="0.2">
      <c r="C87" s="404" t="str">
        <f>IF(様式２ー１!$D$23="","",様式２ー１!$D$23)</f>
        <v/>
      </c>
      <c r="D87" s="405"/>
      <c r="E87" s="406" t="str">
        <f>IF(様式２ー１!$F$3="","",DBCS(様式２ー１!$F$3))</f>
        <v/>
      </c>
      <c r="F87" s="407"/>
      <c r="G87" s="240"/>
      <c r="H87" s="241"/>
    </row>
    <row r="88" spans="2:8" ht="13.35" customHeight="1" thickBot="1" x14ac:dyDescent="0.2"/>
    <row r="89" spans="2:8" ht="13.15" customHeight="1" thickBot="1" x14ac:dyDescent="0.2">
      <c r="B89" s="242" t="s">
        <v>450</v>
      </c>
      <c r="C89" s="242" t="s">
        <v>448</v>
      </c>
      <c r="D89" s="401" t="s">
        <v>447</v>
      </c>
      <c r="E89" s="401"/>
      <c r="F89" s="401"/>
      <c r="G89" s="401"/>
    </row>
    <row r="90" spans="2:8" ht="26.1" customHeight="1" thickBot="1" x14ac:dyDescent="0.2">
      <c r="B90" s="121"/>
      <c r="C90" s="122" t="str">
        <f>IF(B90&lt;&gt;"",VLOOKUP(B90,別紙２!$C$6:$D$528,2,FALSE),"")</f>
        <v/>
      </c>
      <c r="D90" s="393"/>
      <c r="E90" s="394"/>
      <c r="F90" s="394"/>
      <c r="G90" s="395"/>
    </row>
    <row r="91" spans="2:8" ht="13.15" customHeight="1" x14ac:dyDescent="0.15">
      <c r="B91" s="396" t="s">
        <v>49</v>
      </c>
      <c r="C91" s="243" t="s">
        <v>446</v>
      </c>
      <c r="D91" s="244" t="s">
        <v>445</v>
      </c>
      <c r="E91" s="399" t="s">
        <v>444</v>
      </c>
      <c r="F91" s="400"/>
      <c r="G91" s="245" t="s">
        <v>443</v>
      </c>
    </row>
    <row r="92" spans="2:8" ht="26.1" customHeight="1" x14ac:dyDescent="0.15">
      <c r="B92" s="397"/>
      <c r="C92" s="123"/>
      <c r="D92" s="124"/>
      <c r="E92" s="125"/>
      <c r="F92" s="246" t="s">
        <v>71</v>
      </c>
      <c r="G92" s="126" t="s">
        <v>253</v>
      </c>
    </row>
    <row r="93" spans="2:8" ht="26.1" customHeight="1" x14ac:dyDescent="0.15">
      <c r="B93" s="397"/>
      <c r="C93" s="123"/>
      <c r="D93" s="124"/>
      <c r="E93" s="125"/>
      <c r="F93" s="246" t="s">
        <v>71</v>
      </c>
      <c r="G93" s="126" t="s">
        <v>253</v>
      </c>
    </row>
    <row r="94" spans="2:8" ht="26.1" customHeight="1" thickBot="1" x14ac:dyDescent="0.2">
      <c r="B94" s="398"/>
      <c r="C94" s="127"/>
      <c r="D94" s="128"/>
      <c r="E94" s="129"/>
      <c r="F94" s="247" t="s">
        <v>71</v>
      </c>
      <c r="G94" s="130" t="s">
        <v>253</v>
      </c>
    </row>
    <row r="95" spans="2:8" ht="13.15" customHeight="1" thickBot="1" x14ac:dyDescent="0.2">
      <c r="B95" s="248"/>
      <c r="C95" s="248"/>
      <c r="D95" s="248"/>
      <c r="E95" s="248"/>
      <c r="F95" s="248"/>
      <c r="G95" s="248"/>
    </row>
    <row r="96" spans="2:8" ht="13.15" customHeight="1" thickBot="1" x14ac:dyDescent="0.2">
      <c r="B96" s="242" t="s">
        <v>450</v>
      </c>
      <c r="C96" s="242" t="s">
        <v>448</v>
      </c>
      <c r="D96" s="401" t="s">
        <v>447</v>
      </c>
      <c r="E96" s="401"/>
      <c r="F96" s="401"/>
      <c r="G96" s="401"/>
    </row>
    <row r="97" spans="2:7" ht="26.1" customHeight="1" thickBot="1" x14ac:dyDescent="0.2">
      <c r="B97" s="121"/>
      <c r="C97" s="122" t="str">
        <f>IF(B97&lt;&gt;"",VLOOKUP(B97,別紙２!$C$6:$D$528,2,FALSE),"")</f>
        <v/>
      </c>
      <c r="D97" s="393"/>
      <c r="E97" s="394"/>
      <c r="F97" s="394"/>
      <c r="G97" s="395"/>
    </row>
    <row r="98" spans="2:7" ht="13.15" customHeight="1" x14ac:dyDescent="0.15">
      <c r="B98" s="396" t="s">
        <v>49</v>
      </c>
      <c r="C98" s="243" t="s">
        <v>446</v>
      </c>
      <c r="D98" s="244" t="s">
        <v>445</v>
      </c>
      <c r="E98" s="399" t="s">
        <v>444</v>
      </c>
      <c r="F98" s="400"/>
      <c r="G98" s="245" t="s">
        <v>443</v>
      </c>
    </row>
    <row r="99" spans="2:7" ht="26.1" customHeight="1" x14ac:dyDescent="0.15">
      <c r="B99" s="397"/>
      <c r="C99" s="123"/>
      <c r="D99" s="124"/>
      <c r="E99" s="125"/>
      <c r="F99" s="246" t="s">
        <v>71</v>
      </c>
      <c r="G99" s="126" t="s">
        <v>253</v>
      </c>
    </row>
    <row r="100" spans="2:7" ht="26.1" customHeight="1" x14ac:dyDescent="0.15">
      <c r="B100" s="397"/>
      <c r="C100" s="123"/>
      <c r="D100" s="124"/>
      <c r="E100" s="125"/>
      <c r="F100" s="246" t="s">
        <v>71</v>
      </c>
      <c r="G100" s="126" t="s">
        <v>253</v>
      </c>
    </row>
    <row r="101" spans="2:7" ht="26.1" customHeight="1" thickBot="1" x14ac:dyDescent="0.2">
      <c r="B101" s="398"/>
      <c r="C101" s="127"/>
      <c r="D101" s="128"/>
      <c r="E101" s="129"/>
      <c r="F101" s="247" t="s">
        <v>71</v>
      </c>
      <c r="G101" s="130" t="s">
        <v>253</v>
      </c>
    </row>
    <row r="102" spans="2:7" ht="13.15" customHeight="1" thickBot="1" x14ac:dyDescent="0.2">
      <c r="B102" s="248"/>
      <c r="C102" s="248"/>
      <c r="D102" s="248"/>
      <c r="E102" s="248"/>
      <c r="F102" s="248"/>
      <c r="G102" s="248"/>
    </row>
    <row r="103" spans="2:7" ht="13.15" customHeight="1" thickBot="1" x14ac:dyDescent="0.2">
      <c r="B103" s="242" t="s">
        <v>450</v>
      </c>
      <c r="C103" s="242" t="s">
        <v>448</v>
      </c>
      <c r="D103" s="401" t="s">
        <v>447</v>
      </c>
      <c r="E103" s="401"/>
      <c r="F103" s="401"/>
      <c r="G103" s="401"/>
    </row>
    <row r="104" spans="2:7" ht="26.1" customHeight="1" thickBot="1" x14ac:dyDescent="0.2">
      <c r="B104" s="121"/>
      <c r="C104" s="122" t="str">
        <f>IF(B104&lt;&gt;"",VLOOKUP(B104,別紙２!$C$6:$D$528,2,FALSE),"")</f>
        <v/>
      </c>
      <c r="D104" s="393"/>
      <c r="E104" s="394"/>
      <c r="F104" s="394"/>
      <c r="G104" s="395"/>
    </row>
    <row r="105" spans="2:7" ht="13.15" customHeight="1" x14ac:dyDescent="0.15">
      <c r="B105" s="396" t="s">
        <v>49</v>
      </c>
      <c r="C105" s="243" t="s">
        <v>446</v>
      </c>
      <c r="D105" s="244" t="s">
        <v>445</v>
      </c>
      <c r="E105" s="399" t="s">
        <v>444</v>
      </c>
      <c r="F105" s="400"/>
      <c r="G105" s="245" t="s">
        <v>443</v>
      </c>
    </row>
    <row r="106" spans="2:7" ht="26.1" customHeight="1" x14ac:dyDescent="0.15">
      <c r="B106" s="397"/>
      <c r="C106" s="123"/>
      <c r="D106" s="124"/>
      <c r="E106" s="125"/>
      <c r="F106" s="246" t="s">
        <v>71</v>
      </c>
      <c r="G106" s="126" t="s">
        <v>253</v>
      </c>
    </row>
    <row r="107" spans="2:7" ht="26.1" customHeight="1" x14ac:dyDescent="0.15">
      <c r="B107" s="397"/>
      <c r="C107" s="123"/>
      <c r="D107" s="124"/>
      <c r="E107" s="125"/>
      <c r="F107" s="246" t="s">
        <v>71</v>
      </c>
      <c r="G107" s="126" t="s">
        <v>253</v>
      </c>
    </row>
    <row r="108" spans="2:7" ht="26.1" customHeight="1" thickBot="1" x14ac:dyDescent="0.2">
      <c r="B108" s="398"/>
      <c r="C108" s="127"/>
      <c r="D108" s="128"/>
      <c r="E108" s="129"/>
      <c r="F108" s="247" t="s">
        <v>71</v>
      </c>
      <c r="G108" s="130" t="s">
        <v>253</v>
      </c>
    </row>
    <row r="109" spans="2:7" ht="13.15" customHeight="1" thickBot="1" x14ac:dyDescent="0.2">
      <c r="B109" s="248"/>
      <c r="C109" s="248"/>
      <c r="D109" s="248"/>
      <c r="E109" s="248"/>
      <c r="F109" s="248"/>
      <c r="G109" s="248"/>
    </row>
    <row r="110" spans="2:7" ht="13.15" customHeight="1" thickBot="1" x14ac:dyDescent="0.2">
      <c r="B110" s="242" t="s">
        <v>450</v>
      </c>
      <c r="C110" s="242" t="s">
        <v>448</v>
      </c>
      <c r="D110" s="401" t="s">
        <v>447</v>
      </c>
      <c r="E110" s="401"/>
      <c r="F110" s="401"/>
      <c r="G110" s="401"/>
    </row>
    <row r="111" spans="2:7" ht="26.1" customHeight="1" thickBot="1" x14ac:dyDescent="0.2">
      <c r="B111" s="121"/>
      <c r="C111" s="122" t="str">
        <f>IF(B111&lt;&gt;"",VLOOKUP(B111,別紙２!$C$6:$D$528,2,FALSE),"")</f>
        <v/>
      </c>
      <c r="D111" s="393"/>
      <c r="E111" s="394"/>
      <c r="F111" s="394"/>
      <c r="G111" s="395"/>
    </row>
    <row r="112" spans="2:7" ht="13.15" customHeight="1" x14ac:dyDescent="0.15">
      <c r="B112" s="396" t="s">
        <v>49</v>
      </c>
      <c r="C112" s="243" t="s">
        <v>446</v>
      </c>
      <c r="D112" s="244" t="s">
        <v>445</v>
      </c>
      <c r="E112" s="399" t="s">
        <v>444</v>
      </c>
      <c r="F112" s="400"/>
      <c r="G112" s="245" t="s">
        <v>443</v>
      </c>
    </row>
    <row r="113" spans="2:8" ht="26.1" customHeight="1" x14ac:dyDescent="0.15">
      <c r="B113" s="397"/>
      <c r="C113" s="123"/>
      <c r="D113" s="124"/>
      <c r="E113" s="125"/>
      <c r="F113" s="246" t="s">
        <v>71</v>
      </c>
      <c r="G113" s="126" t="s">
        <v>253</v>
      </c>
    </row>
    <row r="114" spans="2:8" ht="26.1" customHeight="1" x14ac:dyDescent="0.15">
      <c r="B114" s="397"/>
      <c r="C114" s="123"/>
      <c r="D114" s="124"/>
      <c r="E114" s="125"/>
      <c r="F114" s="246" t="s">
        <v>71</v>
      </c>
      <c r="G114" s="126" t="s">
        <v>253</v>
      </c>
    </row>
    <row r="115" spans="2:8" ht="26.1" customHeight="1" thickBot="1" x14ac:dyDescent="0.2">
      <c r="B115" s="398"/>
      <c r="C115" s="127"/>
      <c r="D115" s="128"/>
      <c r="E115" s="129"/>
      <c r="F115" s="247" t="s">
        <v>71</v>
      </c>
      <c r="G115" s="130" t="s">
        <v>253</v>
      </c>
    </row>
    <row r="116" spans="2:8" ht="13.15" customHeight="1" thickBot="1" x14ac:dyDescent="0.2">
      <c r="B116" s="248"/>
      <c r="C116" s="248"/>
      <c r="D116" s="248"/>
      <c r="E116" s="248"/>
      <c r="F116" s="248"/>
      <c r="G116" s="248"/>
    </row>
    <row r="117" spans="2:8" ht="13.15" customHeight="1" thickBot="1" x14ac:dyDescent="0.2">
      <c r="B117" s="242" t="s">
        <v>450</v>
      </c>
      <c r="C117" s="242" t="s">
        <v>448</v>
      </c>
      <c r="D117" s="401" t="s">
        <v>447</v>
      </c>
      <c r="E117" s="401"/>
      <c r="F117" s="401"/>
      <c r="G117" s="401"/>
    </row>
    <row r="118" spans="2:8" ht="26.1" customHeight="1" thickBot="1" x14ac:dyDescent="0.2">
      <c r="B118" s="121"/>
      <c r="C118" s="122" t="str">
        <f>IF(B118&lt;&gt;"",VLOOKUP(B118,別紙２!$C$6:$D$528,2,FALSE),"")</f>
        <v/>
      </c>
      <c r="D118" s="393"/>
      <c r="E118" s="394"/>
      <c r="F118" s="394"/>
      <c r="G118" s="395"/>
    </row>
    <row r="119" spans="2:8" ht="13.15" customHeight="1" x14ac:dyDescent="0.15">
      <c r="B119" s="396" t="s">
        <v>49</v>
      </c>
      <c r="C119" s="243" t="s">
        <v>446</v>
      </c>
      <c r="D119" s="244" t="s">
        <v>445</v>
      </c>
      <c r="E119" s="399" t="s">
        <v>444</v>
      </c>
      <c r="F119" s="400"/>
      <c r="G119" s="245" t="s">
        <v>443</v>
      </c>
    </row>
    <row r="120" spans="2:8" ht="26.1" customHeight="1" x14ac:dyDescent="0.15">
      <c r="B120" s="397"/>
      <c r="C120" s="123"/>
      <c r="D120" s="124"/>
      <c r="E120" s="125"/>
      <c r="F120" s="246" t="s">
        <v>71</v>
      </c>
      <c r="G120" s="126" t="s">
        <v>253</v>
      </c>
    </row>
    <row r="121" spans="2:8" ht="26.1" customHeight="1" x14ac:dyDescent="0.15">
      <c r="B121" s="397"/>
      <c r="C121" s="123"/>
      <c r="D121" s="124"/>
      <c r="E121" s="125"/>
      <c r="F121" s="246" t="s">
        <v>71</v>
      </c>
      <c r="G121" s="126" t="s">
        <v>253</v>
      </c>
    </row>
    <row r="122" spans="2:8" ht="26.1" customHeight="1" thickBot="1" x14ac:dyDescent="0.2">
      <c r="B122" s="398"/>
      <c r="C122" s="127"/>
      <c r="D122" s="128"/>
      <c r="E122" s="129"/>
      <c r="F122" s="247" t="s">
        <v>71</v>
      </c>
      <c r="G122" s="130" t="s">
        <v>253</v>
      </c>
    </row>
    <row r="123" spans="2:8" ht="13.5" customHeight="1" x14ac:dyDescent="0.15"/>
    <row r="124" spans="2:8" s="248" customFormat="1" ht="13.5" customHeight="1" x14ac:dyDescent="0.15">
      <c r="B124" s="248" t="s">
        <v>425</v>
      </c>
    </row>
    <row r="125" spans="2:8" s="248" customFormat="1" ht="13.5" customHeight="1" x14ac:dyDescent="0.15">
      <c r="B125" s="248" t="s">
        <v>449</v>
      </c>
    </row>
    <row r="126" spans="2:8" ht="13.5" customHeight="1" x14ac:dyDescent="0.15">
      <c r="H126" s="249" t="s">
        <v>9</v>
      </c>
    </row>
    <row r="127" spans="2:8" ht="15.95" customHeight="1" thickBot="1" x14ac:dyDescent="0.2">
      <c r="B127" s="235" t="s">
        <v>28</v>
      </c>
      <c r="G127" s="237" t="s">
        <v>340</v>
      </c>
    </row>
    <row r="128" spans="2:8" ht="13.5" x14ac:dyDescent="0.15">
      <c r="C128" s="402" t="s">
        <v>114</v>
      </c>
      <c r="D128" s="403"/>
      <c r="E128" s="402" t="s">
        <v>115</v>
      </c>
      <c r="F128" s="403"/>
      <c r="G128" s="238" t="s">
        <v>408</v>
      </c>
      <c r="H128" s="239"/>
    </row>
    <row r="129" spans="2:8" ht="30.6" customHeight="1" thickBot="1" x14ac:dyDescent="0.2">
      <c r="C129" s="404" t="str">
        <f>IF(様式２ー１!$D$23="","",様式２ー１!$D$23)</f>
        <v/>
      </c>
      <c r="D129" s="405"/>
      <c r="E129" s="406" t="str">
        <f>IF(様式２ー１!$F$3="","",DBCS(様式２ー１!$F$3))</f>
        <v/>
      </c>
      <c r="F129" s="407"/>
      <c r="G129" s="240"/>
      <c r="H129" s="241"/>
    </row>
    <row r="130" spans="2:8" ht="13.35" customHeight="1" thickBot="1" x14ac:dyDescent="0.2"/>
    <row r="131" spans="2:8" ht="13.15" customHeight="1" thickBot="1" x14ac:dyDescent="0.2">
      <c r="B131" s="242" t="s">
        <v>450</v>
      </c>
      <c r="C131" s="242" t="s">
        <v>448</v>
      </c>
      <c r="D131" s="401" t="s">
        <v>447</v>
      </c>
      <c r="E131" s="401"/>
      <c r="F131" s="401"/>
      <c r="G131" s="401"/>
    </row>
    <row r="132" spans="2:8" ht="26.1" customHeight="1" thickBot="1" x14ac:dyDescent="0.2">
      <c r="B132" s="121"/>
      <c r="C132" s="122" t="str">
        <f>IF(B132&lt;&gt;"",VLOOKUP(B132,別紙２!$C$6:$D$528,2,FALSE),"")</f>
        <v/>
      </c>
      <c r="D132" s="393"/>
      <c r="E132" s="394"/>
      <c r="F132" s="394"/>
      <c r="G132" s="395"/>
    </row>
    <row r="133" spans="2:8" ht="13.15" customHeight="1" x14ac:dyDescent="0.15">
      <c r="B133" s="396" t="s">
        <v>49</v>
      </c>
      <c r="C133" s="243" t="s">
        <v>446</v>
      </c>
      <c r="D133" s="244" t="s">
        <v>445</v>
      </c>
      <c r="E133" s="399" t="s">
        <v>444</v>
      </c>
      <c r="F133" s="400"/>
      <c r="G133" s="245" t="s">
        <v>443</v>
      </c>
    </row>
    <row r="134" spans="2:8" ht="26.1" customHeight="1" x14ac:dyDescent="0.15">
      <c r="B134" s="397"/>
      <c r="C134" s="123"/>
      <c r="D134" s="124"/>
      <c r="E134" s="125"/>
      <c r="F134" s="246" t="s">
        <v>71</v>
      </c>
      <c r="G134" s="126" t="s">
        <v>253</v>
      </c>
    </row>
    <row r="135" spans="2:8" ht="26.1" customHeight="1" x14ac:dyDescent="0.15">
      <c r="B135" s="397"/>
      <c r="C135" s="123"/>
      <c r="D135" s="124"/>
      <c r="E135" s="125"/>
      <c r="F135" s="246" t="s">
        <v>71</v>
      </c>
      <c r="G135" s="126" t="s">
        <v>253</v>
      </c>
    </row>
    <row r="136" spans="2:8" ht="26.1" customHeight="1" thickBot="1" x14ac:dyDescent="0.2">
      <c r="B136" s="398"/>
      <c r="C136" s="127"/>
      <c r="D136" s="128"/>
      <c r="E136" s="129"/>
      <c r="F136" s="247" t="s">
        <v>71</v>
      </c>
      <c r="G136" s="130" t="s">
        <v>253</v>
      </c>
    </row>
    <row r="137" spans="2:8" ht="13.15" customHeight="1" thickBot="1" x14ac:dyDescent="0.2">
      <c r="B137" s="248"/>
      <c r="C137" s="248"/>
      <c r="D137" s="248"/>
      <c r="E137" s="248"/>
      <c r="F137" s="248"/>
      <c r="G137" s="248"/>
    </row>
    <row r="138" spans="2:8" ht="13.15" customHeight="1" thickBot="1" x14ac:dyDescent="0.2">
      <c r="B138" s="242" t="s">
        <v>450</v>
      </c>
      <c r="C138" s="242" t="s">
        <v>448</v>
      </c>
      <c r="D138" s="401" t="s">
        <v>447</v>
      </c>
      <c r="E138" s="401"/>
      <c r="F138" s="401"/>
      <c r="G138" s="401"/>
    </row>
    <row r="139" spans="2:8" ht="26.1" customHeight="1" thickBot="1" x14ac:dyDescent="0.2">
      <c r="B139" s="121"/>
      <c r="C139" s="122" t="str">
        <f>IF(B139&lt;&gt;"",VLOOKUP(B139,別紙２!$C$6:$D$528,2,FALSE),"")</f>
        <v/>
      </c>
      <c r="D139" s="393"/>
      <c r="E139" s="394"/>
      <c r="F139" s="394"/>
      <c r="G139" s="395"/>
    </row>
    <row r="140" spans="2:8" ht="13.15" customHeight="1" x14ac:dyDescent="0.15">
      <c r="B140" s="396" t="s">
        <v>49</v>
      </c>
      <c r="C140" s="243" t="s">
        <v>446</v>
      </c>
      <c r="D140" s="244" t="s">
        <v>445</v>
      </c>
      <c r="E140" s="399" t="s">
        <v>444</v>
      </c>
      <c r="F140" s="400"/>
      <c r="G140" s="245" t="s">
        <v>443</v>
      </c>
    </row>
    <row r="141" spans="2:8" ht="26.1" customHeight="1" x14ac:dyDescent="0.15">
      <c r="B141" s="397"/>
      <c r="C141" s="123"/>
      <c r="D141" s="124"/>
      <c r="E141" s="125"/>
      <c r="F141" s="246" t="s">
        <v>71</v>
      </c>
      <c r="G141" s="126" t="s">
        <v>253</v>
      </c>
    </row>
    <row r="142" spans="2:8" ht="26.1" customHeight="1" x14ac:dyDescent="0.15">
      <c r="B142" s="397"/>
      <c r="C142" s="123"/>
      <c r="D142" s="124"/>
      <c r="E142" s="125"/>
      <c r="F142" s="246" t="s">
        <v>71</v>
      </c>
      <c r="G142" s="126" t="s">
        <v>253</v>
      </c>
    </row>
    <row r="143" spans="2:8" ht="26.1" customHeight="1" thickBot="1" x14ac:dyDescent="0.2">
      <c r="B143" s="398"/>
      <c r="C143" s="127"/>
      <c r="D143" s="128"/>
      <c r="E143" s="129"/>
      <c r="F143" s="247" t="s">
        <v>71</v>
      </c>
      <c r="G143" s="130" t="s">
        <v>253</v>
      </c>
    </row>
    <row r="144" spans="2:8" ht="13.15" customHeight="1" thickBot="1" x14ac:dyDescent="0.2">
      <c r="B144" s="248"/>
      <c r="C144" s="248"/>
      <c r="D144" s="248"/>
      <c r="E144" s="248"/>
      <c r="F144" s="248"/>
      <c r="G144" s="248"/>
    </row>
    <row r="145" spans="2:7" ht="13.15" customHeight="1" thickBot="1" x14ac:dyDescent="0.2">
      <c r="B145" s="242" t="s">
        <v>450</v>
      </c>
      <c r="C145" s="242" t="s">
        <v>448</v>
      </c>
      <c r="D145" s="401" t="s">
        <v>447</v>
      </c>
      <c r="E145" s="401"/>
      <c r="F145" s="401"/>
      <c r="G145" s="401"/>
    </row>
    <row r="146" spans="2:7" ht="26.1" customHeight="1" thickBot="1" x14ac:dyDescent="0.2">
      <c r="B146" s="121"/>
      <c r="C146" s="122" t="str">
        <f>IF(B146&lt;&gt;"",VLOOKUP(B146,別紙２!$C$6:$D$528,2,FALSE),"")</f>
        <v/>
      </c>
      <c r="D146" s="393"/>
      <c r="E146" s="394"/>
      <c r="F146" s="394"/>
      <c r="G146" s="395"/>
    </row>
    <row r="147" spans="2:7" ht="13.15" customHeight="1" x14ac:dyDescent="0.15">
      <c r="B147" s="396" t="s">
        <v>49</v>
      </c>
      <c r="C147" s="243" t="s">
        <v>446</v>
      </c>
      <c r="D147" s="244" t="s">
        <v>445</v>
      </c>
      <c r="E147" s="399" t="s">
        <v>444</v>
      </c>
      <c r="F147" s="400"/>
      <c r="G147" s="245" t="s">
        <v>443</v>
      </c>
    </row>
    <row r="148" spans="2:7" ht="26.1" customHeight="1" x14ac:dyDescent="0.15">
      <c r="B148" s="397"/>
      <c r="C148" s="123"/>
      <c r="D148" s="124"/>
      <c r="E148" s="125"/>
      <c r="F148" s="246" t="s">
        <v>71</v>
      </c>
      <c r="G148" s="126" t="s">
        <v>253</v>
      </c>
    </row>
    <row r="149" spans="2:7" ht="26.1" customHeight="1" x14ac:dyDescent="0.15">
      <c r="B149" s="397"/>
      <c r="C149" s="123"/>
      <c r="D149" s="124"/>
      <c r="E149" s="125"/>
      <c r="F149" s="246" t="s">
        <v>71</v>
      </c>
      <c r="G149" s="126" t="s">
        <v>253</v>
      </c>
    </row>
    <row r="150" spans="2:7" ht="26.1" customHeight="1" thickBot="1" x14ac:dyDescent="0.2">
      <c r="B150" s="398"/>
      <c r="C150" s="127"/>
      <c r="D150" s="128"/>
      <c r="E150" s="129"/>
      <c r="F150" s="247" t="s">
        <v>71</v>
      </c>
      <c r="G150" s="130" t="s">
        <v>253</v>
      </c>
    </row>
    <row r="151" spans="2:7" ht="13.15" customHeight="1" thickBot="1" x14ac:dyDescent="0.2">
      <c r="B151" s="248"/>
      <c r="C151" s="248"/>
      <c r="D151" s="248"/>
      <c r="E151" s="248"/>
      <c r="F151" s="248"/>
      <c r="G151" s="248"/>
    </row>
    <row r="152" spans="2:7" ht="13.15" customHeight="1" thickBot="1" x14ac:dyDescent="0.2">
      <c r="B152" s="242" t="s">
        <v>450</v>
      </c>
      <c r="C152" s="242" t="s">
        <v>448</v>
      </c>
      <c r="D152" s="401" t="s">
        <v>447</v>
      </c>
      <c r="E152" s="401"/>
      <c r="F152" s="401"/>
      <c r="G152" s="401"/>
    </row>
    <row r="153" spans="2:7" ht="26.1" customHeight="1" thickBot="1" x14ac:dyDescent="0.2">
      <c r="B153" s="121"/>
      <c r="C153" s="122" t="str">
        <f>IF(B153&lt;&gt;"",VLOOKUP(B153,別紙２!$C$6:$D$528,2,FALSE),"")</f>
        <v/>
      </c>
      <c r="D153" s="393"/>
      <c r="E153" s="394"/>
      <c r="F153" s="394"/>
      <c r="G153" s="395"/>
    </row>
    <row r="154" spans="2:7" ht="13.15" customHeight="1" x14ac:dyDescent="0.15">
      <c r="B154" s="396" t="s">
        <v>49</v>
      </c>
      <c r="C154" s="243" t="s">
        <v>446</v>
      </c>
      <c r="D154" s="244" t="s">
        <v>445</v>
      </c>
      <c r="E154" s="399" t="s">
        <v>444</v>
      </c>
      <c r="F154" s="400"/>
      <c r="G154" s="245" t="s">
        <v>443</v>
      </c>
    </row>
    <row r="155" spans="2:7" ht="26.1" customHeight="1" x14ac:dyDescent="0.15">
      <c r="B155" s="397"/>
      <c r="C155" s="123"/>
      <c r="D155" s="124"/>
      <c r="E155" s="125"/>
      <c r="F155" s="246" t="s">
        <v>71</v>
      </c>
      <c r="G155" s="126" t="s">
        <v>253</v>
      </c>
    </row>
    <row r="156" spans="2:7" ht="26.1" customHeight="1" x14ac:dyDescent="0.15">
      <c r="B156" s="397"/>
      <c r="C156" s="123"/>
      <c r="D156" s="124"/>
      <c r="E156" s="125"/>
      <c r="F156" s="246" t="s">
        <v>71</v>
      </c>
      <c r="G156" s="126" t="s">
        <v>253</v>
      </c>
    </row>
    <row r="157" spans="2:7" ht="26.1" customHeight="1" thickBot="1" x14ac:dyDescent="0.2">
      <c r="B157" s="398"/>
      <c r="C157" s="127"/>
      <c r="D157" s="128"/>
      <c r="E157" s="129"/>
      <c r="F157" s="247" t="s">
        <v>71</v>
      </c>
      <c r="G157" s="130" t="s">
        <v>253</v>
      </c>
    </row>
    <row r="158" spans="2:7" ht="13.15" customHeight="1" thickBot="1" x14ac:dyDescent="0.2">
      <c r="B158" s="248"/>
      <c r="C158" s="248"/>
      <c r="D158" s="248"/>
      <c r="E158" s="248"/>
      <c r="F158" s="248"/>
      <c r="G158" s="248"/>
    </row>
    <row r="159" spans="2:7" ht="13.15" customHeight="1" thickBot="1" x14ac:dyDescent="0.2">
      <c r="B159" s="242" t="s">
        <v>450</v>
      </c>
      <c r="C159" s="242" t="s">
        <v>448</v>
      </c>
      <c r="D159" s="401" t="s">
        <v>447</v>
      </c>
      <c r="E159" s="401"/>
      <c r="F159" s="401"/>
      <c r="G159" s="401"/>
    </row>
    <row r="160" spans="2:7" ht="26.1" customHeight="1" thickBot="1" x14ac:dyDescent="0.2">
      <c r="B160" s="121"/>
      <c r="C160" s="122" t="str">
        <f>IF(B160&lt;&gt;"",VLOOKUP(B160,別紙２!$C$6:$D$528,2,FALSE),"")</f>
        <v/>
      </c>
      <c r="D160" s="393"/>
      <c r="E160" s="394"/>
      <c r="F160" s="394"/>
      <c r="G160" s="395"/>
    </row>
    <row r="161" spans="2:8" ht="13.15" customHeight="1" x14ac:dyDescent="0.15">
      <c r="B161" s="396" t="s">
        <v>49</v>
      </c>
      <c r="C161" s="243" t="s">
        <v>446</v>
      </c>
      <c r="D161" s="244" t="s">
        <v>445</v>
      </c>
      <c r="E161" s="399" t="s">
        <v>444</v>
      </c>
      <c r="F161" s="400"/>
      <c r="G161" s="245" t="s">
        <v>443</v>
      </c>
    </row>
    <row r="162" spans="2:8" ht="26.1" customHeight="1" x14ac:dyDescent="0.15">
      <c r="B162" s="397"/>
      <c r="C162" s="123"/>
      <c r="D162" s="124"/>
      <c r="E162" s="125"/>
      <c r="F162" s="246" t="s">
        <v>71</v>
      </c>
      <c r="G162" s="126" t="s">
        <v>253</v>
      </c>
    </row>
    <row r="163" spans="2:8" ht="26.1" customHeight="1" x14ac:dyDescent="0.15">
      <c r="B163" s="397"/>
      <c r="C163" s="123"/>
      <c r="D163" s="124"/>
      <c r="E163" s="125"/>
      <c r="F163" s="246" t="s">
        <v>71</v>
      </c>
      <c r="G163" s="126" t="s">
        <v>253</v>
      </c>
    </row>
    <row r="164" spans="2:8" ht="26.1" customHeight="1" thickBot="1" x14ac:dyDescent="0.2">
      <c r="B164" s="398"/>
      <c r="C164" s="127"/>
      <c r="D164" s="128"/>
      <c r="E164" s="129"/>
      <c r="F164" s="247" t="s">
        <v>71</v>
      </c>
      <c r="G164" s="130" t="s">
        <v>253</v>
      </c>
    </row>
    <row r="165" spans="2:8" ht="13.5" customHeight="1" x14ac:dyDescent="0.15"/>
    <row r="166" spans="2:8" s="248" customFormat="1" ht="13.5" customHeight="1" x14ac:dyDescent="0.15">
      <c r="B166" s="248" t="s">
        <v>425</v>
      </c>
    </row>
    <row r="167" spans="2:8" s="248" customFormat="1" ht="13.5" customHeight="1" x14ac:dyDescent="0.15">
      <c r="B167" s="248" t="s">
        <v>449</v>
      </c>
    </row>
    <row r="168" spans="2:8" ht="13.5" customHeight="1" x14ac:dyDescent="0.15">
      <c r="H168" s="249" t="s">
        <v>9</v>
      </c>
    </row>
    <row r="169" spans="2:8" ht="15.95" customHeight="1" thickBot="1" x14ac:dyDescent="0.2">
      <c r="B169" s="235" t="s">
        <v>28</v>
      </c>
      <c r="G169" s="237" t="s">
        <v>341</v>
      </c>
    </row>
    <row r="170" spans="2:8" ht="13.5" x14ac:dyDescent="0.15">
      <c r="C170" s="402" t="s">
        <v>114</v>
      </c>
      <c r="D170" s="403"/>
      <c r="E170" s="402" t="s">
        <v>115</v>
      </c>
      <c r="F170" s="403"/>
      <c r="G170" s="238" t="s">
        <v>408</v>
      </c>
      <c r="H170" s="239"/>
    </row>
    <row r="171" spans="2:8" ht="30.6" customHeight="1" thickBot="1" x14ac:dyDescent="0.2">
      <c r="C171" s="404" t="str">
        <f>IF(様式２ー１!$D$23="","",様式２ー１!$D$23)</f>
        <v/>
      </c>
      <c r="D171" s="405"/>
      <c r="E171" s="406" t="str">
        <f>IF(様式２ー１!$F$3="","",DBCS(様式２ー１!$F$3))</f>
        <v/>
      </c>
      <c r="F171" s="407"/>
      <c r="G171" s="240"/>
      <c r="H171" s="241"/>
    </row>
    <row r="172" spans="2:8" ht="13.35" customHeight="1" thickBot="1" x14ac:dyDescent="0.2"/>
    <row r="173" spans="2:8" ht="13.15" customHeight="1" thickBot="1" x14ac:dyDescent="0.2">
      <c r="B173" s="242" t="s">
        <v>450</v>
      </c>
      <c r="C173" s="242" t="s">
        <v>448</v>
      </c>
      <c r="D173" s="401" t="s">
        <v>447</v>
      </c>
      <c r="E173" s="401"/>
      <c r="F173" s="401"/>
      <c r="G173" s="401"/>
    </row>
    <row r="174" spans="2:8" ht="26.1" customHeight="1" thickBot="1" x14ac:dyDescent="0.2">
      <c r="B174" s="121"/>
      <c r="C174" s="122" t="str">
        <f>IF(B174&lt;&gt;"",VLOOKUP(B174,別紙２!$C$6:$D$528,2,FALSE),"")</f>
        <v/>
      </c>
      <c r="D174" s="393"/>
      <c r="E174" s="394"/>
      <c r="F174" s="394"/>
      <c r="G174" s="395"/>
    </row>
    <row r="175" spans="2:8" ht="13.15" customHeight="1" x14ac:dyDescent="0.15">
      <c r="B175" s="396" t="s">
        <v>49</v>
      </c>
      <c r="C175" s="243" t="s">
        <v>446</v>
      </c>
      <c r="D175" s="244" t="s">
        <v>445</v>
      </c>
      <c r="E175" s="399" t="s">
        <v>444</v>
      </c>
      <c r="F175" s="400"/>
      <c r="G175" s="245" t="s">
        <v>443</v>
      </c>
    </row>
    <row r="176" spans="2:8" ht="26.1" customHeight="1" x14ac:dyDescent="0.15">
      <c r="B176" s="397"/>
      <c r="C176" s="123"/>
      <c r="D176" s="124"/>
      <c r="E176" s="125"/>
      <c r="F176" s="246" t="s">
        <v>71</v>
      </c>
      <c r="G176" s="126" t="s">
        <v>253</v>
      </c>
    </row>
    <row r="177" spans="2:7" ht="26.1" customHeight="1" x14ac:dyDescent="0.15">
      <c r="B177" s="397"/>
      <c r="C177" s="123"/>
      <c r="D177" s="124"/>
      <c r="E177" s="125"/>
      <c r="F177" s="246" t="s">
        <v>71</v>
      </c>
      <c r="G177" s="126" t="s">
        <v>253</v>
      </c>
    </row>
    <row r="178" spans="2:7" ht="26.1" customHeight="1" thickBot="1" x14ac:dyDescent="0.2">
      <c r="B178" s="398"/>
      <c r="C178" s="127"/>
      <c r="D178" s="128"/>
      <c r="E178" s="129"/>
      <c r="F178" s="247" t="s">
        <v>71</v>
      </c>
      <c r="G178" s="130" t="s">
        <v>253</v>
      </c>
    </row>
    <row r="179" spans="2:7" ht="13.15" customHeight="1" thickBot="1" x14ac:dyDescent="0.2">
      <c r="B179" s="248"/>
      <c r="C179" s="248"/>
      <c r="D179" s="248"/>
      <c r="E179" s="248"/>
      <c r="F179" s="248"/>
      <c r="G179" s="248"/>
    </row>
    <row r="180" spans="2:7" ht="13.15" customHeight="1" thickBot="1" x14ac:dyDescent="0.2">
      <c r="B180" s="242" t="s">
        <v>450</v>
      </c>
      <c r="C180" s="242" t="s">
        <v>448</v>
      </c>
      <c r="D180" s="401" t="s">
        <v>447</v>
      </c>
      <c r="E180" s="401"/>
      <c r="F180" s="401"/>
      <c r="G180" s="401"/>
    </row>
    <row r="181" spans="2:7" ht="26.1" customHeight="1" thickBot="1" x14ac:dyDescent="0.2">
      <c r="B181" s="121"/>
      <c r="C181" s="122" t="str">
        <f>IF(B181&lt;&gt;"",VLOOKUP(B181,別紙２!$C$6:$D$528,2,FALSE),"")</f>
        <v/>
      </c>
      <c r="D181" s="393"/>
      <c r="E181" s="394"/>
      <c r="F181" s="394"/>
      <c r="G181" s="395"/>
    </row>
    <row r="182" spans="2:7" ht="13.15" customHeight="1" x14ac:dyDescent="0.15">
      <c r="B182" s="396" t="s">
        <v>49</v>
      </c>
      <c r="C182" s="243" t="s">
        <v>446</v>
      </c>
      <c r="D182" s="244" t="s">
        <v>445</v>
      </c>
      <c r="E182" s="399" t="s">
        <v>444</v>
      </c>
      <c r="F182" s="400"/>
      <c r="G182" s="245" t="s">
        <v>443</v>
      </c>
    </row>
    <row r="183" spans="2:7" ht="26.1" customHeight="1" x14ac:dyDescent="0.15">
      <c r="B183" s="397"/>
      <c r="C183" s="123"/>
      <c r="D183" s="124"/>
      <c r="E183" s="125"/>
      <c r="F183" s="246" t="s">
        <v>71</v>
      </c>
      <c r="G183" s="126" t="s">
        <v>253</v>
      </c>
    </row>
    <row r="184" spans="2:7" ht="26.1" customHeight="1" x14ac:dyDescent="0.15">
      <c r="B184" s="397"/>
      <c r="C184" s="123"/>
      <c r="D184" s="124"/>
      <c r="E184" s="125"/>
      <c r="F184" s="246" t="s">
        <v>71</v>
      </c>
      <c r="G184" s="126" t="s">
        <v>253</v>
      </c>
    </row>
    <row r="185" spans="2:7" ht="26.1" customHeight="1" thickBot="1" x14ac:dyDescent="0.2">
      <c r="B185" s="398"/>
      <c r="C185" s="127"/>
      <c r="D185" s="128"/>
      <c r="E185" s="129"/>
      <c r="F185" s="247" t="s">
        <v>71</v>
      </c>
      <c r="G185" s="130" t="s">
        <v>253</v>
      </c>
    </row>
    <row r="186" spans="2:7" ht="13.15" customHeight="1" thickBot="1" x14ac:dyDescent="0.2">
      <c r="B186" s="248"/>
      <c r="C186" s="248"/>
      <c r="D186" s="248"/>
      <c r="E186" s="248"/>
      <c r="F186" s="248"/>
      <c r="G186" s="248"/>
    </row>
    <row r="187" spans="2:7" ht="13.15" customHeight="1" thickBot="1" x14ac:dyDescent="0.2">
      <c r="B187" s="242" t="s">
        <v>450</v>
      </c>
      <c r="C187" s="242" t="s">
        <v>448</v>
      </c>
      <c r="D187" s="401" t="s">
        <v>447</v>
      </c>
      <c r="E187" s="401"/>
      <c r="F187" s="401"/>
      <c r="G187" s="401"/>
    </row>
    <row r="188" spans="2:7" ht="26.1" customHeight="1" thickBot="1" x14ac:dyDescent="0.2">
      <c r="B188" s="121"/>
      <c r="C188" s="122" t="str">
        <f>IF(B188&lt;&gt;"",VLOOKUP(B188,別紙２!$C$6:$D$528,2,FALSE),"")</f>
        <v/>
      </c>
      <c r="D188" s="393"/>
      <c r="E188" s="394"/>
      <c r="F188" s="394"/>
      <c r="G188" s="395"/>
    </row>
    <row r="189" spans="2:7" ht="13.15" customHeight="1" x14ac:dyDescent="0.15">
      <c r="B189" s="396" t="s">
        <v>49</v>
      </c>
      <c r="C189" s="243" t="s">
        <v>446</v>
      </c>
      <c r="D189" s="244" t="s">
        <v>445</v>
      </c>
      <c r="E189" s="399" t="s">
        <v>444</v>
      </c>
      <c r="F189" s="400"/>
      <c r="G189" s="245" t="s">
        <v>443</v>
      </c>
    </row>
    <row r="190" spans="2:7" ht="26.1" customHeight="1" x14ac:dyDescent="0.15">
      <c r="B190" s="397"/>
      <c r="C190" s="123"/>
      <c r="D190" s="124"/>
      <c r="E190" s="125"/>
      <c r="F190" s="246" t="s">
        <v>71</v>
      </c>
      <c r="G190" s="126" t="s">
        <v>253</v>
      </c>
    </row>
    <row r="191" spans="2:7" ht="26.1" customHeight="1" x14ac:dyDescent="0.15">
      <c r="B191" s="397"/>
      <c r="C191" s="123"/>
      <c r="D191" s="124"/>
      <c r="E191" s="125"/>
      <c r="F191" s="246" t="s">
        <v>71</v>
      </c>
      <c r="G191" s="126" t="s">
        <v>253</v>
      </c>
    </row>
    <row r="192" spans="2:7" ht="26.1" customHeight="1" thickBot="1" x14ac:dyDescent="0.2">
      <c r="B192" s="398"/>
      <c r="C192" s="127"/>
      <c r="D192" s="128"/>
      <c r="E192" s="129"/>
      <c r="F192" s="247" t="s">
        <v>71</v>
      </c>
      <c r="G192" s="130" t="s">
        <v>253</v>
      </c>
    </row>
    <row r="193" spans="2:7" ht="13.15" customHeight="1" thickBot="1" x14ac:dyDescent="0.2">
      <c r="B193" s="248"/>
      <c r="C193" s="248"/>
      <c r="D193" s="248"/>
      <c r="E193" s="248"/>
      <c r="F193" s="248"/>
      <c r="G193" s="248"/>
    </row>
    <row r="194" spans="2:7" ht="13.15" customHeight="1" thickBot="1" x14ac:dyDescent="0.2">
      <c r="B194" s="242" t="s">
        <v>450</v>
      </c>
      <c r="C194" s="242" t="s">
        <v>448</v>
      </c>
      <c r="D194" s="401" t="s">
        <v>447</v>
      </c>
      <c r="E194" s="401"/>
      <c r="F194" s="401"/>
      <c r="G194" s="401"/>
    </row>
    <row r="195" spans="2:7" ht="26.1" customHeight="1" thickBot="1" x14ac:dyDescent="0.2">
      <c r="B195" s="121"/>
      <c r="C195" s="122" t="str">
        <f>IF(B195&lt;&gt;"",VLOOKUP(B195,別紙２!$C$6:$D$528,2,FALSE),"")</f>
        <v/>
      </c>
      <c r="D195" s="393"/>
      <c r="E195" s="394"/>
      <c r="F195" s="394"/>
      <c r="G195" s="395"/>
    </row>
    <row r="196" spans="2:7" ht="13.15" customHeight="1" x14ac:dyDescent="0.15">
      <c r="B196" s="396" t="s">
        <v>49</v>
      </c>
      <c r="C196" s="243" t="s">
        <v>446</v>
      </c>
      <c r="D196" s="244" t="s">
        <v>445</v>
      </c>
      <c r="E196" s="399" t="s">
        <v>444</v>
      </c>
      <c r="F196" s="400"/>
      <c r="G196" s="245" t="s">
        <v>443</v>
      </c>
    </row>
    <row r="197" spans="2:7" ht="26.1" customHeight="1" x14ac:dyDescent="0.15">
      <c r="B197" s="397"/>
      <c r="C197" s="123"/>
      <c r="D197" s="124"/>
      <c r="E197" s="125"/>
      <c r="F197" s="246" t="s">
        <v>71</v>
      </c>
      <c r="G197" s="126" t="s">
        <v>253</v>
      </c>
    </row>
    <row r="198" spans="2:7" ht="26.1" customHeight="1" x14ac:dyDescent="0.15">
      <c r="B198" s="397"/>
      <c r="C198" s="123"/>
      <c r="D198" s="124"/>
      <c r="E198" s="125"/>
      <c r="F198" s="246" t="s">
        <v>71</v>
      </c>
      <c r="G198" s="126" t="s">
        <v>253</v>
      </c>
    </row>
    <row r="199" spans="2:7" ht="26.1" customHeight="1" thickBot="1" x14ac:dyDescent="0.2">
      <c r="B199" s="398"/>
      <c r="C199" s="127"/>
      <c r="D199" s="128"/>
      <c r="E199" s="129"/>
      <c r="F199" s="247" t="s">
        <v>71</v>
      </c>
      <c r="G199" s="130" t="s">
        <v>253</v>
      </c>
    </row>
    <row r="200" spans="2:7" ht="13.15" customHeight="1" thickBot="1" x14ac:dyDescent="0.2">
      <c r="B200" s="248"/>
      <c r="C200" s="248"/>
      <c r="D200" s="248"/>
      <c r="E200" s="248"/>
      <c r="F200" s="248"/>
      <c r="G200" s="248"/>
    </row>
    <row r="201" spans="2:7" ht="13.15" customHeight="1" thickBot="1" x14ac:dyDescent="0.2">
      <c r="B201" s="242" t="s">
        <v>450</v>
      </c>
      <c r="C201" s="242" t="s">
        <v>448</v>
      </c>
      <c r="D201" s="401" t="s">
        <v>447</v>
      </c>
      <c r="E201" s="401"/>
      <c r="F201" s="401"/>
      <c r="G201" s="401"/>
    </row>
    <row r="202" spans="2:7" ht="26.1" customHeight="1" thickBot="1" x14ac:dyDescent="0.2">
      <c r="B202" s="121"/>
      <c r="C202" s="122" t="str">
        <f>IF(B202&lt;&gt;"",VLOOKUP(B202,別紙２!$C$6:$D$528,2,FALSE),"")</f>
        <v/>
      </c>
      <c r="D202" s="393"/>
      <c r="E202" s="394"/>
      <c r="F202" s="394"/>
      <c r="G202" s="395"/>
    </row>
    <row r="203" spans="2:7" ht="13.15" customHeight="1" x14ac:dyDescent="0.15">
      <c r="B203" s="396" t="s">
        <v>49</v>
      </c>
      <c r="C203" s="243" t="s">
        <v>446</v>
      </c>
      <c r="D203" s="244" t="s">
        <v>445</v>
      </c>
      <c r="E203" s="399" t="s">
        <v>444</v>
      </c>
      <c r="F203" s="400"/>
      <c r="G203" s="245" t="s">
        <v>443</v>
      </c>
    </row>
    <row r="204" spans="2:7" ht="26.1" customHeight="1" x14ac:dyDescent="0.15">
      <c r="B204" s="397"/>
      <c r="C204" s="123"/>
      <c r="D204" s="124"/>
      <c r="E204" s="125"/>
      <c r="F204" s="246" t="s">
        <v>71</v>
      </c>
      <c r="G204" s="126" t="s">
        <v>253</v>
      </c>
    </row>
    <row r="205" spans="2:7" ht="26.1" customHeight="1" x14ac:dyDescent="0.15">
      <c r="B205" s="397"/>
      <c r="C205" s="123"/>
      <c r="D205" s="124"/>
      <c r="E205" s="125"/>
      <c r="F205" s="246" t="s">
        <v>71</v>
      </c>
      <c r="G205" s="126" t="s">
        <v>253</v>
      </c>
    </row>
    <row r="206" spans="2:7" ht="26.1" customHeight="1" thickBot="1" x14ac:dyDescent="0.2">
      <c r="B206" s="398"/>
      <c r="C206" s="127"/>
      <c r="D206" s="128"/>
      <c r="E206" s="129"/>
      <c r="F206" s="247" t="s">
        <v>71</v>
      </c>
      <c r="G206" s="130" t="s">
        <v>253</v>
      </c>
    </row>
    <row r="207" spans="2:7" ht="13.5" customHeight="1" x14ac:dyDescent="0.15"/>
    <row r="208" spans="2:7" s="248" customFormat="1" ht="13.5" customHeight="1" x14ac:dyDescent="0.15">
      <c r="B208" s="248" t="s">
        <v>425</v>
      </c>
    </row>
    <row r="209" spans="2:8" s="248" customFormat="1" ht="13.5" customHeight="1" x14ac:dyDescent="0.15">
      <c r="B209" s="248" t="s">
        <v>449</v>
      </c>
    </row>
    <row r="210" spans="2:8" ht="13.5" customHeight="1" x14ac:dyDescent="0.15">
      <c r="H210" s="249" t="s">
        <v>9</v>
      </c>
    </row>
    <row r="211" spans="2:8" ht="15.95" customHeight="1" thickBot="1" x14ac:dyDescent="0.2">
      <c r="B211" s="235" t="s">
        <v>28</v>
      </c>
      <c r="G211" s="237" t="s">
        <v>342</v>
      </c>
    </row>
    <row r="212" spans="2:8" ht="13.5" x14ac:dyDescent="0.15">
      <c r="C212" s="402" t="s">
        <v>114</v>
      </c>
      <c r="D212" s="403"/>
      <c r="E212" s="402" t="s">
        <v>115</v>
      </c>
      <c r="F212" s="403"/>
      <c r="G212" s="238" t="s">
        <v>408</v>
      </c>
      <c r="H212" s="239"/>
    </row>
    <row r="213" spans="2:8" ht="30.6" customHeight="1" thickBot="1" x14ac:dyDescent="0.2">
      <c r="C213" s="404" t="str">
        <f>IF(様式２ー１!$D$23="","",様式２ー１!$D$23)</f>
        <v/>
      </c>
      <c r="D213" s="405"/>
      <c r="E213" s="406" t="str">
        <f>IF(様式２ー１!$F$3="","",DBCS(様式２ー１!$F$3))</f>
        <v/>
      </c>
      <c r="F213" s="407"/>
      <c r="G213" s="240"/>
      <c r="H213" s="241"/>
    </row>
    <row r="214" spans="2:8" ht="13.35" customHeight="1" thickBot="1" x14ac:dyDescent="0.2"/>
    <row r="215" spans="2:8" ht="13.15" customHeight="1" thickBot="1" x14ac:dyDescent="0.2">
      <c r="B215" s="242" t="s">
        <v>450</v>
      </c>
      <c r="C215" s="242" t="s">
        <v>448</v>
      </c>
      <c r="D215" s="401" t="s">
        <v>447</v>
      </c>
      <c r="E215" s="401"/>
      <c r="F215" s="401"/>
      <c r="G215" s="401"/>
    </row>
    <row r="216" spans="2:8" ht="26.1" customHeight="1" thickBot="1" x14ac:dyDescent="0.2">
      <c r="B216" s="121"/>
      <c r="C216" s="122" t="str">
        <f>IF(B216&lt;&gt;"",VLOOKUP(B216,別紙２!$C$6:$D$528,2,FALSE),"")</f>
        <v/>
      </c>
      <c r="D216" s="393"/>
      <c r="E216" s="394"/>
      <c r="F216" s="394"/>
      <c r="G216" s="395"/>
    </row>
    <row r="217" spans="2:8" ht="13.15" customHeight="1" x14ac:dyDescent="0.15">
      <c r="B217" s="396" t="s">
        <v>49</v>
      </c>
      <c r="C217" s="243" t="s">
        <v>446</v>
      </c>
      <c r="D217" s="244" t="s">
        <v>445</v>
      </c>
      <c r="E217" s="399" t="s">
        <v>444</v>
      </c>
      <c r="F217" s="400"/>
      <c r="G217" s="245" t="s">
        <v>443</v>
      </c>
    </row>
    <row r="218" spans="2:8" ht="26.1" customHeight="1" x14ac:dyDescent="0.15">
      <c r="B218" s="397"/>
      <c r="C218" s="123"/>
      <c r="D218" s="124"/>
      <c r="E218" s="125"/>
      <c r="F218" s="246" t="s">
        <v>71</v>
      </c>
      <c r="G218" s="126" t="s">
        <v>253</v>
      </c>
    </row>
    <row r="219" spans="2:8" ht="26.1" customHeight="1" x14ac:dyDescent="0.15">
      <c r="B219" s="397"/>
      <c r="C219" s="123"/>
      <c r="D219" s="124"/>
      <c r="E219" s="125"/>
      <c r="F219" s="246" t="s">
        <v>71</v>
      </c>
      <c r="G219" s="126" t="s">
        <v>253</v>
      </c>
    </row>
    <row r="220" spans="2:8" ht="26.1" customHeight="1" thickBot="1" x14ac:dyDescent="0.2">
      <c r="B220" s="398"/>
      <c r="C220" s="127"/>
      <c r="D220" s="128"/>
      <c r="E220" s="129"/>
      <c r="F220" s="247" t="s">
        <v>71</v>
      </c>
      <c r="G220" s="130" t="s">
        <v>253</v>
      </c>
    </row>
    <row r="221" spans="2:8" ht="13.15" customHeight="1" thickBot="1" x14ac:dyDescent="0.2">
      <c r="B221" s="248"/>
      <c r="C221" s="248"/>
      <c r="D221" s="248"/>
      <c r="E221" s="248"/>
      <c r="F221" s="248"/>
      <c r="G221" s="248"/>
    </row>
    <row r="222" spans="2:8" ht="13.15" customHeight="1" thickBot="1" x14ac:dyDescent="0.2">
      <c r="B222" s="242" t="s">
        <v>450</v>
      </c>
      <c r="C222" s="242" t="s">
        <v>448</v>
      </c>
      <c r="D222" s="401" t="s">
        <v>447</v>
      </c>
      <c r="E222" s="401"/>
      <c r="F222" s="401"/>
      <c r="G222" s="401"/>
    </row>
    <row r="223" spans="2:8" ht="26.1" customHeight="1" thickBot="1" x14ac:dyDescent="0.2">
      <c r="B223" s="121"/>
      <c r="C223" s="122" t="str">
        <f>IF(B223&lt;&gt;"",VLOOKUP(B223,別紙２!$C$6:$D$528,2,FALSE),"")</f>
        <v/>
      </c>
      <c r="D223" s="393"/>
      <c r="E223" s="394"/>
      <c r="F223" s="394"/>
      <c r="G223" s="395"/>
    </row>
    <row r="224" spans="2:8" ht="13.15" customHeight="1" x14ac:dyDescent="0.15">
      <c r="B224" s="396" t="s">
        <v>49</v>
      </c>
      <c r="C224" s="243" t="s">
        <v>446</v>
      </c>
      <c r="D224" s="244" t="s">
        <v>445</v>
      </c>
      <c r="E224" s="399" t="s">
        <v>444</v>
      </c>
      <c r="F224" s="400"/>
      <c r="G224" s="245" t="s">
        <v>443</v>
      </c>
    </row>
    <row r="225" spans="2:7" ht="26.1" customHeight="1" x14ac:dyDescent="0.15">
      <c r="B225" s="397"/>
      <c r="C225" s="123"/>
      <c r="D225" s="124"/>
      <c r="E225" s="125"/>
      <c r="F225" s="246" t="s">
        <v>71</v>
      </c>
      <c r="G225" s="126" t="s">
        <v>253</v>
      </c>
    </row>
    <row r="226" spans="2:7" ht="26.1" customHeight="1" x14ac:dyDescent="0.15">
      <c r="B226" s="397"/>
      <c r="C226" s="123"/>
      <c r="D226" s="124"/>
      <c r="E226" s="125"/>
      <c r="F226" s="246" t="s">
        <v>71</v>
      </c>
      <c r="G226" s="126" t="s">
        <v>253</v>
      </c>
    </row>
    <row r="227" spans="2:7" ht="26.1" customHeight="1" thickBot="1" x14ac:dyDescent="0.2">
      <c r="B227" s="398"/>
      <c r="C227" s="127"/>
      <c r="D227" s="128"/>
      <c r="E227" s="129"/>
      <c r="F227" s="247" t="s">
        <v>71</v>
      </c>
      <c r="G227" s="130" t="s">
        <v>253</v>
      </c>
    </row>
    <row r="228" spans="2:7" ht="13.15" customHeight="1" thickBot="1" x14ac:dyDescent="0.2">
      <c r="B228" s="248"/>
      <c r="C228" s="248"/>
      <c r="D228" s="248"/>
      <c r="E228" s="248"/>
      <c r="F228" s="248"/>
      <c r="G228" s="248"/>
    </row>
    <row r="229" spans="2:7" ht="13.15" customHeight="1" thickBot="1" x14ac:dyDescent="0.2">
      <c r="B229" s="242" t="s">
        <v>450</v>
      </c>
      <c r="C229" s="242" t="s">
        <v>448</v>
      </c>
      <c r="D229" s="401" t="s">
        <v>447</v>
      </c>
      <c r="E229" s="401"/>
      <c r="F229" s="401"/>
      <c r="G229" s="401"/>
    </row>
    <row r="230" spans="2:7" ht="26.1" customHeight="1" thickBot="1" x14ac:dyDescent="0.2">
      <c r="B230" s="121"/>
      <c r="C230" s="122" t="str">
        <f>IF(B230&lt;&gt;"",VLOOKUP(B230,別紙２!$C$6:$D$528,2,FALSE),"")</f>
        <v/>
      </c>
      <c r="D230" s="393"/>
      <c r="E230" s="394"/>
      <c r="F230" s="394"/>
      <c r="G230" s="395"/>
    </row>
    <row r="231" spans="2:7" ht="13.15" customHeight="1" x14ac:dyDescent="0.15">
      <c r="B231" s="396" t="s">
        <v>49</v>
      </c>
      <c r="C231" s="243" t="s">
        <v>446</v>
      </c>
      <c r="D231" s="244" t="s">
        <v>445</v>
      </c>
      <c r="E231" s="399" t="s">
        <v>444</v>
      </c>
      <c r="F231" s="400"/>
      <c r="G231" s="245" t="s">
        <v>443</v>
      </c>
    </row>
    <row r="232" spans="2:7" ht="26.1" customHeight="1" x14ac:dyDescent="0.15">
      <c r="B232" s="397"/>
      <c r="C232" s="123"/>
      <c r="D232" s="124"/>
      <c r="E232" s="125"/>
      <c r="F232" s="246" t="s">
        <v>71</v>
      </c>
      <c r="G232" s="126" t="s">
        <v>253</v>
      </c>
    </row>
    <row r="233" spans="2:7" ht="26.1" customHeight="1" x14ac:dyDescent="0.15">
      <c r="B233" s="397"/>
      <c r="C233" s="123"/>
      <c r="D233" s="124"/>
      <c r="E233" s="125"/>
      <c r="F233" s="246" t="s">
        <v>71</v>
      </c>
      <c r="G233" s="126" t="s">
        <v>253</v>
      </c>
    </row>
    <row r="234" spans="2:7" ht="26.1" customHeight="1" thickBot="1" x14ac:dyDescent="0.2">
      <c r="B234" s="398"/>
      <c r="C234" s="127"/>
      <c r="D234" s="128"/>
      <c r="E234" s="129"/>
      <c r="F234" s="247" t="s">
        <v>71</v>
      </c>
      <c r="G234" s="130" t="s">
        <v>253</v>
      </c>
    </row>
    <row r="235" spans="2:7" ht="13.15" customHeight="1" thickBot="1" x14ac:dyDescent="0.2">
      <c r="B235" s="248"/>
      <c r="C235" s="248"/>
      <c r="D235" s="248"/>
      <c r="E235" s="248"/>
      <c r="F235" s="248"/>
      <c r="G235" s="248"/>
    </row>
    <row r="236" spans="2:7" ht="13.15" customHeight="1" thickBot="1" x14ac:dyDescent="0.2">
      <c r="B236" s="242" t="s">
        <v>450</v>
      </c>
      <c r="C236" s="242" t="s">
        <v>448</v>
      </c>
      <c r="D236" s="401" t="s">
        <v>447</v>
      </c>
      <c r="E236" s="401"/>
      <c r="F236" s="401"/>
      <c r="G236" s="401"/>
    </row>
    <row r="237" spans="2:7" ht="26.1" customHeight="1" thickBot="1" x14ac:dyDescent="0.2">
      <c r="B237" s="121"/>
      <c r="C237" s="122" t="str">
        <f>IF(B237&lt;&gt;"",VLOOKUP(B237,別紙２!$C$6:$D$528,2,FALSE),"")</f>
        <v/>
      </c>
      <c r="D237" s="393"/>
      <c r="E237" s="394"/>
      <c r="F237" s="394"/>
      <c r="G237" s="395"/>
    </row>
    <row r="238" spans="2:7" ht="13.15" customHeight="1" x14ac:dyDescent="0.15">
      <c r="B238" s="396" t="s">
        <v>49</v>
      </c>
      <c r="C238" s="243" t="s">
        <v>446</v>
      </c>
      <c r="D238" s="244" t="s">
        <v>445</v>
      </c>
      <c r="E238" s="399" t="s">
        <v>444</v>
      </c>
      <c r="F238" s="400"/>
      <c r="G238" s="245" t="s">
        <v>443</v>
      </c>
    </row>
    <row r="239" spans="2:7" ht="26.1" customHeight="1" x14ac:dyDescent="0.15">
      <c r="B239" s="397"/>
      <c r="C239" s="123"/>
      <c r="D239" s="124"/>
      <c r="E239" s="125"/>
      <c r="F239" s="246" t="s">
        <v>71</v>
      </c>
      <c r="G239" s="126" t="s">
        <v>253</v>
      </c>
    </row>
    <row r="240" spans="2:7" ht="26.1" customHeight="1" x14ac:dyDescent="0.15">
      <c r="B240" s="397"/>
      <c r="C240" s="123"/>
      <c r="D240" s="124"/>
      <c r="E240" s="125"/>
      <c r="F240" s="246" t="s">
        <v>71</v>
      </c>
      <c r="G240" s="126" t="s">
        <v>253</v>
      </c>
    </row>
    <row r="241" spans="2:8" ht="26.1" customHeight="1" thickBot="1" x14ac:dyDescent="0.2">
      <c r="B241" s="398"/>
      <c r="C241" s="127"/>
      <c r="D241" s="128"/>
      <c r="E241" s="129"/>
      <c r="F241" s="247" t="s">
        <v>71</v>
      </c>
      <c r="G241" s="130" t="s">
        <v>253</v>
      </c>
    </row>
    <row r="242" spans="2:8" ht="13.15" customHeight="1" thickBot="1" x14ac:dyDescent="0.2">
      <c r="B242" s="248"/>
      <c r="C242" s="248"/>
      <c r="D242" s="248"/>
      <c r="E242" s="248"/>
      <c r="F242" s="248"/>
      <c r="G242" s="248"/>
    </row>
    <row r="243" spans="2:8" ht="13.15" customHeight="1" thickBot="1" x14ac:dyDescent="0.2">
      <c r="B243" s="242" t="s">
        <v>450</v>
      </c>
      <c r="C243" s="242" t="s">
        <v>448</v>
      </c>
      <c r="D243" s="401" t="s">
        <v>447</v>
      </c>
      <c r="E243" s="401"/>
      <c r="F243" s="401"/>
      <c r="G243" s="401"/>
    </row>
    <row r="244" spans="2:8" ht="26.1" customHeight="1" thickBot="1" x14ac:dyDescent="0.2">
      <c r="B244" s="121"/>
      <c r="C244" s="122" t="str">
        <f>IF(B244&lt;&gt;"",VLOOKUP(B244,別紙２!$C$6:$D$528,2,FALSE),"")</f>
        <v/>
      </c>
      <c r="D244" s="393"/>
      <c r="E244" s="394"/>
      <c r="F244" s="394"/>
      <c r="G244" s="395"/>
    </row>
    <row r="245" spans="2:8" ht="13.15" customHeight="1" x14ac:dyDescent="0.15">
      <c r="B245" s="396" t="s">
        <v>49</v>
      </c>
      <c r="C245" s="243" t="s">
        <v>446</v>
      </c>
      <c r="D245" s="244" t="s">
        <v>445</v>
      </c>
      <c r="E245" s="399" t="s">
        <v>444</v>
      </c>
      <c r="F245" s="400"/>
      <c r="G245" s="245" t="s">
        <v>443</v>
      </c>
    </row>
    <row r="246" spans="2:8" ht="26.1" customHeight="1" x14ac:dyDescent="0.15">
      <c r="B246" s="397"/>
      <c r="C246" s="123"/>
      <c r="D246" s="124"/>
      <c r="E246" s="125"/>
      <c r="F246" s="246" t="s">
        <v>71</v>
      </c>
      <c r="G246" s="126" t="s">
        <v>253</v>
      </c>
    </row>
    <row r="247" spans="2:8" ht="26.1" customHeight="1" x14ac:dyDescent="0.15">
      <c r="B247" s="397"/>
      <c r="C247" s="123"/>
      <c r="D247" s="124"/>
      <c r="E247" s="125"/>
      <c r="F247" s="246" t="s">
        <v>71</v>
      </c>
      <c r="G247" s="126" t="s">
        <v>253</v>
      </c>
    </row>
    <row r="248" spans="2:8" ht="26.1" customHeight="1" thickBot="1" x14ac:dyDescent="0.2">
      <c r="B248" s="398"/>
      <c r="C248" s="127"/>
      <c r="D248" s="128"/>
      <c r="E248" s="129"/>
      <c r="F248" s="247" t="s">
        <v>71</v>
      </c>
      <c r="G248" s="130" t="s">
        <v>253</v>
      </c>
    </row>
    <row r="249" spans="2:8" ht="13.5" customHeight="1" x14ac:dyDescent="0.15"/>
    <row r="250" spans="2:8" s="248" customFormat="1" ht="13.5" customHeight="1" x14ac:dyDescent="0.15">
      <c r="B250" s="248" t="s">
        <v>425</v>
      </c>
    </row>
    <row r="251" spans="2:8" s="248" customFormat="1" ht="13.5" customHeight="1" x14ac:dyDescent="0.15">
      <c r="B251" s="248" t="s">
        <v>449</v>
      </c>
    </row>
    <row r="252" spans="2:8" ht="13.5" customHeight="1" x14ac:dyDescent="0.15">
      <c r="H252" s="249" t="s">
        <v>9</v>
      </c>
    </row>
    <row r="253" spans="2:8" ht="15.95" customHeight="1" thickBot="1" x14ac:dyDescent="0.2">
      <c r="B253" s="235" t="s">
        <v>28</v>
      </c>
      <c r="G253" s="237" t="s">
        <v>344</v>
      </c>
    </row>
    <row r="254" spans="2:8" ht="13.5" x14ac:dyDescent="0.15">
      <c r="C254" s="402" t="s">
        <v>114</v>
      </c>
      <c r="D254" s="403"/>
      <c r="E254" s="402" t="s">
        <v>115</v>
      </c>
      <c r="F254" s="403"/>
      <c r="G254" s="238" t="s">
        <v>408</v>
      </c>
      <c r="H254" s="239"/>
    </row>
    <row r="255" spans="2:8" ht="30.6" customHeight="1" thickBot="1" x14ac:dyDescent="0.2">
      <c r="C255" s="404" t="str">
        <f>IF(様式２ー１!$D$23="","",様式２ー１!$D$23)</f>
        <v/>
      </c>
      <c r="D255" s="405"/>
      <c r="E255" s="406" t="str">
        <f>IF(様式２ー１!$F$3="","",DBCS(様式２ー１!$F$3))</f>
        <v/>
      </c>
      <c r="F255" s="407"/>
      <c r="G255" s="240"/>
      <c r="H255" s="241"/>
    </row>
    <row r="256" spans="2:8" ht="13.35" customHeight="1" thickBot="1" x14ac:dyDescent="0.2"/>
    <row r="257" spans="2:7" ht="13.15" customHeight="1" thickBot="1" x14ac:dyDescent="0.2">
      <c r="B257" s="242" t="s">
        <v>450</v>
      </c>
      <c r="C257" s="242" t="s">
        <v>448</v>
      </c>
      <c r="D257" s="401" t="s">
        <v>447</v>
      </c>
      <c r="E257" s="401"/>
      <c r="F257" s="401"/>
      <c r="G257" s="401"/>
    </row>
    <row r="258" spans="2:7" ht="26.1" customHeight="1" thickBot="1" x14ac:dyDescent="0.2">
      <c r="B258" s="121"/>
      <c r="C258" s="122" t="str">
        <f>IF(B258&lt;&gt;"",VLOOKUP(B258,別紙２!$C$6:$D$528,2,FALSE),"")</f>
        <v/>
      </c>
      <c r="D258" s="393"/>
      <c r="E258" s="394"/>
      <c r="F258" s="394"/>
      <c r="G258" s="395"/>
    </row>
    <row r="259" spans="2:7" ht="13.15" customHeight="1" x14ac:dyDescent="0.15">
      <c r="B259" s="396" t="s">
        <v>49</v>
      </c>
      <c r="C259" s="243" t="s">
        <v>446</v>
      </c>
      <c r="D259" s="244" t="s">
        <v>445</v>
      </c>
      <c r="E259" s="399" t="s">
        <v>444</v>
      </c>
      <c r="F259" s="400"/>
      <c r="G259" s="245" t="s">
        <v>443</v>
      </c>
    </row>
    <row r="260" spans="2:7" ht="26.1" customHeight="1" x14ac:dyDescent="0.15">
      <c r="B260" s="397"/>
      <c r="C260" s="123"/>
      <c r="D260" s="124"/>
      <c r="E260" s="125"/>
      <c r="F260" s="246" t="s">
        <v>71</v>
      </c>
      <c r="G260" s="126" t="s">
        <v>253</v>
      </c>
    </row>
    <row r="261" spans="2:7" ht="26.1" customHeight="1" x14ac:dyDescent="0.15">
      <c r="B261" s="397"/>
      <c r="C261" s="123"/>
      <c r="D261" s="124"/>
      <c r="E261" s="125"/>
      <c r="F261" s="246" t="s">
        <v>71</v>
      </c>
      <c r="G261" s="126" t="s">
        <v>253</v>
      </c>
    </row>
    <row r="262" spans="2:7" ht="26.1" customHeight="1" thickBot="1" x14ac:dyDescent="0.2">
      <c r="B262" s="398"/>
      <c r="C262" s="127"/>
      <c r="D262" s="128"/>
      <c r="E262" s="129"/>
      <c r="F262" s="247" t="s">
        <v>71</v>
      </c>
      <c r="G262" s="130" t="s">
        <v>253</v>
      </c>
    </row>
    <row r="263" spans="2:7" ht="13.15" customHeight="1" thickBot="1" x14ac:dyDescent="0.2">
      <c r="B263" s="248"/>
      <c r="C263" s="248"/>
      <c r="D263" s="248"/>
      <c r="E263" s="248"/>
      <c r="F263" s="248"/>
      <c r="G263" s="248"/>
    </row>
    <row r="264" spans="2:7" ht="13.15" customHeight="1" thickBot="1" x14ac:dyDescent="0.2">
      <c r="B264" s="242" t="s">
        <v>450</v>
      </c>
      <c r="C264" s="242" t="s">
        <v>448</v>
      </c>
      <c r="D264" s="401" t="s">
        <v>447</v>
      </c>
      <c r="E264" s="401"/>
      <c r="F264" s="401"/>
      <c r="G264" s="401"/>
    </row>
    <row r="265" spans="2:7" ht="26.1" customHeight="1" thickBot="1" x14ac:dyDescent="0.2">
      <c r="B265" s="121"/>
      <c r="C265" s="122" t="str">
        <f>IF(B265&lt;&gt;"",VLOOKUP(B265,別紙２!$C$6:$D$528,2,FALSE),"")</f>
        <v/>
      </c>
      <c r="D265" s="393"/>
      <c r="E265" s="394"/>
      <c r="F265" s="394"/>
      <c r="G265" s="395"/>
    </row>
    <row r="266" spans="2:7" ht="13.15" customHeight="1" x14ac:dyDescent="0.15">
      <c r="B266" s="396" t="s">
        <v>49</v>
      </c>
      <c r="C266" s="243" t="s">
        <v>446</v>
      </c>
      <c r="D266" s="244" t="s">
        <v>445</v>
      </c>
      <c r="E266" s="399" t="s">
        <v>444</v>
      </c>
      <c r="F266" s="400"/>
      <c r="G266" s="245" t="s">
        <v>443</v>
      </c>
    </row>
    <row r="267" spans="2:7" ht="26.1" customHeight="1" x14ac:dyDescent="0.15">
      <c r="B267" s="397"/>
      <c r="C267" s="123"/>
      <c r="D267" s="124"/>
      <c r="E267" s="125"/>
      <c r="F267" s="246" t="s">
        <v>71</v>
      </c>
      <c r="G267" s="126" t="s">
        <v>253</v>
      </c>
    </row>
    <row r="268" spans="2:7" ht="26.1" customHeight="1" x14ac:dyDescent="0.15">
      <c r="B268" s="397"/>
      <c r="C268" s="123"/>
      <c r="D268" s="124"/>
      <c r="E268" s="125"/>
      <c r="F268" s="246" t="s">
        <v>71</v>
      </c>
      <c r="G268" s="126" t="s">
        <v>253</v>
      </c>
    </row>
    <row r="269" spans="2:7" ht="26.1" customHeight="1" thickBot="1" x14ac:dyDescent="0.2">
      <c r="B269" s="398"/>
      <c r="C269" s="127"/>
      <c r="D269" s="128"/>
      <c r="E269" s="129"/>
      <c r="F269" s="247" t="s">
        <v>71</v>
      </c>
      <c r="G269" s="130" t="s">
        <v>253</v>
      </c>
    </row>
    <row r="270" spans="2:7" ht="13.15" customHeight="1" thickBot="1" x14ac:dyDescent="0.2">
      <c r="B270" s="248"/>
      <c r="C270" s="248"/>
      <c r="D270" s="248"/>
      <c r="E270" s="248"/>
      <c r="F270" s="248"/>
      <c r="G270" s="248"/>
    </row>
    <row r="271" spans="2:7" ht="13.15" customHeight="1" thickBot="1" x14ac:dyDescent="0.2">
      <c r="B271" s="242" t="s">
        <v>450</v>
      </c>
      <c r="C271" s="242" t="s">
        <v>448</v>
      </c>
      <c r="D271" s="401" t="s">
        <v>447</v>
      </c>
      <c r="E271" s="401"/>
      <c r="F271" s="401"/>
      <c r="G271" s="401"/>
    </row>
    <row r="272" spans="2:7" ht="26.1" customHeight="1" thickBot="1" x14ac:dyDescent="0.2">
      <c r="B272" s="121"/>
      <c r="C272" s="122" t="str">
        <f>IF(B272&lt;&gt;"",VLOOKUP(B272,別紙２!$C$6:$D$528,2,FALSE),"")</f>
        <v/>
      </c>
      <c r="D272" s="393"/>
      <c r="E272" s="394"/>
      <c r="F272" s="394"/>
      <c r="G272" s="395"/>
    </row>
    <row r="273" spans="2:7" ht="13.15" customHeight="1" x14ac:dyDescent="0.15">
      <c r="B273" s="396" t="s">
        <v>49</v>
      </c>
      <c r="C273" s="243" t="s">
        <v>446</v>
      </c>
      <c r="D273" s="244" t="s">
        <v>445</v>
      </c>
      <c r="E273" s="399" t="s">
        <v>444</v>
      </c>
      <c r="F273" s="400"/>
      <c r="G273" s="245" t="s">
        <v>443</v>
      </c>
    </row>
    <row r="274" spans="2:7" ht="26.1" customHeight="1" x14ac:dyDescent="0.15">
      <c r="B274" s="397"/>
      <c r="C274" s="123"/>
      <c r="D274" s="124"/>
      <c r="E274" s="125"/>
      <c r="F274" s="246" t="s">
        <v>71</v>
      </c>
      <c r="G274" s="126" t="s">
        <v>253</v>
      </c>
    </row>
    <row r="275" spans="2:7" ht="26.1" customHeight="1" x14ac:dyDescent="0.15">
      <c r="B275" s="397"/>
      <c r="C275" s="123"/>
      <c r="D275" s="124"/>
      <c r="E275" s="125"/>
      <c r="F275" s="246" t="s">
        <v>71</v>
      </c>
      <c r="G275" s="126" t="s">
        <v>253</v>
      </c>
    </row>
    <row r="276" spans="2:7" ht="26.1" customHeight="1" thickBot="1" x14ac:dyDescent="0.2">
      <c r="B276" s="398"/>
      <c r="C276" s="127"/>
      <c r="D276" s="128"/>
      <c r="E276" s="129"/>
      <c r="F276" s="247" t="s">
        <v>71</v>
      </c>
      <c r="G276" s="130" t="s">
        <v>253</v>
      </c>
    </row>
    <row r="277" spans="2:7" ht="13.15" customHeight="1" thickBot="1" x14ac:dyDescent="0.2">
      <c r="B277" s="248"/>
      <c r="C277" s="248"/>
      <c r="D277" s="248"/>
      <c r="E277" s="248"/>
      <c r="F277" s="248"/>
      <c r="G277" s="248"/>
    </row>
    <row r="278" spans="2:7" ht="13.15" customHeight="1" thickBot="1" x14ac:dyDescent="0.2">
      <c r="B278" s="242" t="s">
        <v>450</v>
      </c>
      <c r="C278" s="242" t="s">
        <v>448</v>
      </c>
      <c r="D278" s="401" t="s">
        <v>447</v>
      </c>
      <c r="E278" s="401"/>
      <c r="F278" s="401"/>
      <c r="G278" s="401"/>
    </row>
    <row r="279" spans="2:7" ht="26.1" customHeight="1" thickBot="1" x14ac:dyDescent="0.2">
      <c r="B279" s="121"/>
      <c r="C279" s="122" t="str">
        <f>IF(B279&lt;&gt;"",VLOOKUP(B279,別紙２!$C$6:$D$528,2,FALSE),"")</f>
        <v/>
      </c>
      <c r="D279" s="393"/>
      <c r="E279" s="394"/>
      <c r="F279" s="394"/>
      <c r="G279" s="395"/>
    </row>
    <row r="280" spans="2:7" ht="13.15" customHeight="1" x14ac:dyDescent="0.15">
      <c r="B280" s="396" t="s">
        <v>49</v>
      </c>
      <c r="C280" s="243" t="s">
        <v>446</v>
      </c>
      <c r="D280" s="244" t="s">
        <v>445</v>
      </c>
      <c r="E280" s="399" t="s">
        <v>444</v>
      </c>
      <c r="F280" s="400"/>
      <c r="G280" s="245" t="s">
        <v>443</v>
      </c>
    </row>
    <row r="281" spans="2:7" ht="26.1" customHeight="1" x14ac:dyDescent="0.15">
      <c r="B281" s="397"/>
      <c r="C281" s="123"/>
      <c r="D281" s="124"/>
      <c r="E281" s="125"/>
      <c r="F281" s="246" t="s">
        <v>71</v>
      </c>
      <c r="G281" s="126" t="s">
        <v>253</v>
      </c>
    </row>
    <row r="282" spans="2:7" ht="26.1" customHeight="1" x14ac:dyDescent="0.15">
      <c r="B282" s="397"/>
      <c r="C282" s="123"/>
      <c r="D282" s="124"/>
      <c r="E282" s="125"/>
      <c r="F282" s="246" t="s">
        <v>71</v>
      </c>
      <c r="G282" s="126" t="s">
        <v>253</v>
      </c>
    </row>
    <row r="283" spans="2:7" ht="26.1" customHeight="1" thickBot="1" x14ac:dyDescent="0.2">
      <c r="B283" s="398"/>
      <c r="C283" s="127"/>
      <c r="D283" s="128"/>
      <c r="E283" s="129"/>
      <c r="F283" s="247" t="s">
        <v>71</v>
      </c>
      <c r="G283" s="130" t="s">
        <v>253</v>
      </c>
    </row>
    <row r="284" spans="2:7" ht="13.15" customHeight="1" thickBot="1" x14ac:dyDescent="0.2">
      <c r="B284" s="248"/>
      <c r="C284" s="248"/>
      <c r="D284" s="248"/>
      <c r="E284" s="248"/>
      <c r="F284" s="248"/>
      <c r="G284" s="248"/>
    </row>
    <row r="285" spans="2:7" ht="13.15" customHeight="1" thickBot="1" x14ac:dyDescent="0.2">
      <c r="B285" s="242" t="s">
        <v>450</v>
      </c>
      <c r="C285" s="242" t="s">
        <v>448</v>
      </c>
      <c r="D285" s="401" t="s">
        <v>447</v>
      </c>
      <c r="E285" s="401"/>
      <c r="F285" s="401"/>
      <c r="G285" s="401"/>
    </row>
    <row r="286" spans="2:7" ht="26.1" customHeight="1" thickBot="1" x14ac:dyDescent="0.2">
      <c r="B286" s="121"/>
      <c r="C286" s="122" t="str">
        <f>IF(B286&lt;&gt;"",VLOOKUP(B286,別紙２!$C$6:$D$528,2,FALSE),"")</f>
        <v/>
      </c>
      <c r="D286" s="393"/>
      <c r="E286" s="394"/>
      <c r="F286" s="394"/>
      <c r="G286" s="395"/>
    </row>
    <row r="287" spans="2:7" ht="13.15" customHeight="1" x14ac:dyDescent="0.15">
      <c r="B287" s="396" t="s">
        <v>49</v>
      </c>
      <c r="C287" s="243" t="s">
        <v>446</v>
      </c>
      <c r="D287" s="244" t="s">
        <v>445</v>
      </c>
      <c r="E287" s="399" t="s">
        <v>444</v>
      </c>
      <c r="F287" s="400"/>
      <c r="G287" s="245" t="s">
        <v>443</v>
      </c>
    </row>
    <row r="288" spans="2:7" ht="26.1" customHeight="1" x14ac:dyDescent="0.15">
      <c r="B288" s="397"/>
      <c r="C288" s="123"/>
      <c r="D288" s="124"/>
      <c r="E288" s="125"/>
      <c r="F288" s="246" t="s">
        <v>71</v>
      </c>
      <c r="G288" s="126" t="s">
        <v>253</v>
      </c>
    </row>
    <row r="289" spans="2:8" ht="26.1" customHeight="1" x14ac:dyDescent="0.15">
      <c r="B289" s="397"/>
      <c r="C289" s="123"/>
      <c r="D289" s="124"/>
      <c r="E289" s="125"/>
      <c r="F289" s="246" t="s">
        <v>71</v>
      </c>
      <c r="G289" s="126" t="s">
        <v>253</v>
      </c>
    </row>
    <row r="290" spans="2:8" ht="26.1" customHeight="1" thickBot="1" x14ac:dyDescent="0.2">
      <c r="B290" s="398"/>
      <c r="C290" s="127"/>
      <c r="D290" s="128"/>
      <c r="E290" s="129"/>
      <c r="F290" s="247" t="s">
        <v>71</v>
      </c>
      <c r="G290" s="130" t="s">
        <v>253</v>
      </c>
    </row>
    <row r="291" spans="2:8" ht="13.5" customHeight="1" x14ac:dyDescent="0.15"/>
    <row r="292" spans="2:8" s="248" customFormat="1" ht="13.5" customHeight="1" x14ac:dyDescent="0.15">
      <c r="B292" s="248" t="s">
        <v>425</v>
      </c>
    </row>
    <row r="293" spans="2:8" s="248" customFormat="1" ht="13.5" customHeight="1" x14ac:dyDescent="0.15">
      <c r="B293" s="248" t="s">
        <v>449</v>
      </c>
    </row>
    <row r="294" spans="2:8" ht="13.5" customHeight="1" x14ac:dyDescent="0.15">
      <c r="H294" s="249" t="s">
        <v>9</v>
      </c>
    </row>
    <row r="295" spans="2:8" ht="15.95" customHeight="1" thickBot="1" x14ac:dyDescent="0.2">
      <c r="B295" s="235" t="s">
        <v>28</v>
      </c>
      <c r="G295" s="237" t="s">
        <v>345</v>
      </c>
    </row>
    <row r="296" spans="2:8" ht="13.5" x14ac:dyDescent="0.15">
      <c r="C296" s="402" t="s">
        <v>114</v>
      </c>
      <c r="D296" s="403"/>
      <c r="E296" s="402" t="s">
        <v>115</v>
      </c>
      <c r="F296" s="403"/>
      <c r="G296" s="238" t="s">
        <v>408</v>
      </c>
      <c r="H296" s="239"/>
    </row>
    <row r="297" spans="2:8" ht="30.6" customHeight="1" thickBot="1" x14ac:dyDescent="0.2">
      <c r="C297" s="404" t="str">
        <f>IF(様式２ー１!$D$23="","",様式２ー１!$D$23)</f>
        <v/>
      </c>
      <c r="D297" s="405"/>
      <c r="E297" s="406" t="str">
        <f>IF(様式２ー１!$F$3="","",DBCS(様式２ー１!$F$3))</f>
        <v/>
      </c>
      <c r="F297" s="407"/>
      <c r="G297" s="240"/>
      <c r="H297" s="241"/>
    </row>
    <row r="298" spans="2:8" ht="13.35" customHeight="1" thickBot="1" x14ac:dyDescent="0.2"/>
    <row r="299" spans="2:8" ht="13.15" customHeight="1" thickBot="1" x14ac:dyDescent="0.2">
      <c r="B299" s="242" t="s">
        <v>450</v>
      </c>
      <c r="C299" s="242" t="s">
        <v>448</v>
      </c>
      <c r="D299" s="401" t="s">
        <v>447</v>
      </c>
      <c r="E299" s="401"/>
      <c r="F299" s="401"/>
      <c r="G299" s="401"/>
    </row>
    <row r="300" spans="2:8" ht="26.1" customHeight="1" thickBot="1" x14ac:dyDescent="0.2">
      <c r="B300" s="121"/>
      <c r="C300" s="122" t="str">
        <f>IF(B300&lt;&gt;"",VLOOKUP(B300,別紙２!$C$6:$D$528,2,FALSE),"")</f>
        <v/>
      </c>
      <c r="D300" s="393"/>
      <c r="E300" s="394"/>
      <c r="F300" s="394"/>
      <c r="G300" s="395"/>
    </row>
    <row r="301" spans="2:8" ht="13.15" customHeight="1" x14ac:dyDescent="0.15">
      <c r="B301" s="396" t="s">
        <v>49</v>
      </c>
      <c r="C301" s="243" t="s">
        <v>446</v>
      </c>
      <c r="D301" s="244" t="s">
        <v>445</v>
      </c>
      <c r="E301" s="399" t="s">
        <v>444</v>
      </c>
      <c r="F301" s="400"/>
      <c r="G301" s="245" t="s">
        <v>443</v>
      </c>
    </row>
    <row r="302" spans="2:8" ht="26.1" customHeight="1" x14ac:dyDescent="0.15">
      <c r="B302" s="397"/>
      <c r="C302" s="123"/>
      <c r="D302" s="124"/>
      <c r="E302" s="125"/>
      <c r="F302" s="246" t="s">
        <v>71</v>
      </c>
      <c r="G302" s="126" t="s">
        <v>253</v>
      </c>
    </row>
    <row r="303" spans="2:8" ht="26.1" customHeight="1" x14ac:dyDescent="0.15">
      <c r="B303" s="397"/>
      <c r="C303" s="123"/>
      <c r="D303" s="124"/>
      <c r="E303" s="125"/>
      <c r="F303" s="246" t="s">
        <v>71</v>
      </c>
      <c r="G303" s="126" t="s">
        <v>253</v>
      </c>
    </row>
    <row r="304" spans="2:8" ht="26.1" customHeight="1" thickBot="1" x14ac:dyDescent="0.2">
      <c r="B304" s="398"/>
      <c r="C304" s="127"/>
      <c r="D304" s="128"/>
      <c r="E304" s="129"/>
      <c r="F304" s="247" t="s">
        <v>71</v>
      </c>
      <c r="G304" s="130" t="s">
        <v>253</v>
      </c>
    </row>
    <row r="305" spans="2:7" ht="13.15" customHeight="1" thickBot="1" x14ac:dyDescent="0.2">
      <c r="B305" s="248"/>
      <c r="C305" s="248"/>
      <c r="D305" s="248"/>
      <c r="E305" s="248"/>
      <c r="F305" s="248"/>
      <c r="G305" s="248"/>
    </row>
    <row r="306" spans="2:7" ht="13.15" customHeight="1" thickBot="1" x14ac:dyDescent="0.2">
      <c r="B306" s="242" t="s">
        <v>450</v>
      </c>
      <c r="C306" s="242" t="s">
        <v>448</v>
      </c>
      <c r="D306" s="401" t="s">
        <v>447</v>
      </c>
      <c r="E306" s="401"/>
      <c r="F306" s="401"/>
      <c r="G306" s="401"/>
    </row>
    <row r="307" spans="2:7" ht="26.1" customHeight="1" thickBot="1" x14ac:dyDescent="0.2">
      <c r="B307" s="121"/>
      <c r="C307" s="122" t="str">
        <f>IF(B307&lt;&gt;"",VLOOKUP(B307,別紙２!$C$6:$D$528,2,FALSE),"")</f>
        <v/>
      </c>
      <c r="D307" s="393"/>
      <c r="E307" s="394"/>
      <c r="F307" s="394"/>
      <c r="G307" s="395"/>
    </row>
    <row r="308" spans="2:7" ht="13.15" customHeight="1" x14ac:dyDescent="0.15">
      <c r="B308" s="396" t="s">
        <v>49</v>
      </c>
      <c r="C308" s="243" t="s">
        <v>446</v>
      </c>
      <c r="D308" s="244" t="s">
        <v>445</v>
      </c>
      <c r="E308" s="399" t="s">
        <v>444</v>
      </c>
      <c r="F308" s="400"/>
      <c r="G308" s="245" t="s">
        <v>443</v>
      </c>
    </row>
    <row r="309" spans="2:7" ht="26.1" customHeight="1" x14ac:dyDescent="0.15">
      <c r="B309" s="397"/>
      <c r="C309" s="123"/>
      <c r="D309" s="124"/>
      <c r="E309" s="125"/>
      <c r="F309" s="246" t="s">
        <v>71</v>
      </c>
      <c r="G309" s="126" t="s">
        <v>253</v>
      </c>
    </row>
    <row r="310" spans="2:7" ht="26.1" customHeight="1" x14ac:dyDescent="0.15">
      <c r="B310" s="397"/>
      <c r="C310" s="123"/>
      <c r="D310" s="124"/>
      <c r="E310" s="125"/>
      <c r="F310" s="246" t="s">
        <v>71</v>
      </c>
      <c r="G310" s="126" t="s">
        <v>253</v>
      </c>
    </row>
    <row r="311" spans="2:7" ht="26.1" customHeight="1" thickBot="1" x14ac:dyDescent="0.2">
      <c r="B311" s="398"/>
      <c r="C311" s="127"/>
      <c r="D311" s="128"/>
      <c r="E311" s="129"/>
      <c r="F311" s="247" t="s">
        <v>71</v>
      </c>
      <c r="G311" s="130" t="s">
        <v>253</v>
      </c>
    </row>
    <row r="312" spans="2:7" ht="13.15" customHeight="1" thickBot="1" x14ac:dyDescent="0.2">
      <c r="B312" s="248"/>
      <c r="C312" s="248"/>
      <c r="D312" s="248"/>
      <c r="E312" s="248"/>
      <c r="F312" s="248"/>
      <c r="G312" s="248"/>
    </row>
    <row r="313" spans="2:7" ht="13.15" customHeight="1" thickBot="1" x14ac:dyDescent="0.2">
      <c r="B313" s="242" t="s">
        <v>450</v>
      </c>
      <c r="C313" s="242" t="s">
        <v>448</v>
      </c>
      <c r="D313" s="401" t="s">
        <v>447</v>
      </c>
      <c r="E313" s="401"/>
      <c r="F313" s="401"/>
      <c r="G313" s="401"/>
    </row>
    <row r="314" spans="2:7" ht="26.1" customHeight="1" thickBot="1" x14ac:dyDescent="0.2">
      <c r="B314" s="121"/>
      <c r="C314" s="122" t="str">
        <f>IF(B314&lt;&gt;"",VLOOKUP(B314,別紙２!$C$6:$D$528,2,FALSE),"")</f>
        <v/>
      </c>
      <c r="D314" s="393"/>
      <c r="E314" s="394"/>
      <c r="F314" s="394"/>
      <c r="G314" s="395"/>
    </row>
    <row r="315" spans="2:7" ht="13.15" customHeight="1" x14ac:dyDescent="0.15">
      <c r="B315" s="396" t="s">
        <v>49</v>
      </c>
      <c r="C315" s="243" t="s">
        <v>446</v>
      </c>
      <c r="D315" s="244" t="s">
        <v>445</v>
      </c>
      <c r="E315" s="399" t="s">
        <v>444</v>
      </c>
      <c r="F315" s="400"/>
      <c r="G315" s="245" t="s">
        <v>443</v>
      </c>
    </row>
    <row r="316" spans="2:7" ht="26.1" customHeight="1" x14ac:dyDescent="0.15">
      <c r="B316" s="397"/>
      <c r="C316" s="123"/>
      <c r="D316" s="124"/>
      <c r="E316" s="125"/>
      <c r="F316" s="246" t="s">
        <v>71</v>
      </c>
      <c r="G316" s="126" t="s">
        <v>253</v>
      </c>
    </row>
    <row r="317" spans="2:7" ht="26.1" customHeight="1" x14ac:dyDescent="0.15">
      <c r="B317" s="397"/>
      <c r="C317" s="123"/>
      <c r="D317" s="124"/>
      <c r="E317" s="125"/>
      <c r="F317" s="246" t="s">
        <v>71</v>
      </c>
      <c r="G317" s="126" t="s">
        <v>253</v>
      </c>
    </row>
    <row r="318" spans="2:7" ht="26.1" customHeight="1" thickBot="1" x14ac:dyDescent="0.2">
      <c r="B318" s="398"/>
      <c r="C318" s="127"/>
      <c r="D318" s="128"/>
      <c r="E318" s="129"/>
      <c r="F318" s="247" t="s">
        <v>71</v>
      </c>
      <c r="G318" s="130" t="s">
        <v>253</v>
      </c>
    </row>
    <row r="319" spans="2:7" ht="13.15" customHeight="1" thickBot="1" x14ac:dyDescent="0.2">
      <c r="B319" s="248"/>
      <c r="C319" s="248"/>
      <c r="D319" s="248"/>
      <c r="E319" s="248"/>
      <c r="F319" s="248"/>
      <c r="G319" s="248"/>
    </row>
    <row r="320" spans="2:7" ht="13.15" customHeight="1" thickBot="1" x14ac:dyDescent="0.2">
      <c r="B320" s="242" t="s">
        <v>450</v>
      </c>
      <c r="C320" s="242" t="s">
        <v>448</v>
      </c>
      <c r="D320" s="401" t="s">
        <v>447</v>
      </c>
      <c r="E320" s="401"/>
      <c r="F320" s="401"/>
      <c r="G320" s="401"/>
    </row>
    <row r="321" spans="2:8" ht="26.1" customHeight="1" thickBot="1" x14ac:dyDescent="0.2">
      <c r="B321" s="121"/>
      <c r="C321" s="122" t="str">
        <f>IF(B321&lt;&gt;"",VLOOKUP(B321,別紙２!$C$6:$D$528,2,FALSE),"")</f>
        <v/>
      </c>
      <c r="D321" s="393"/>
      <c r="E321" s="394"/>
      <c r="F321" s="394"/>
      <c r="G321" s="395"/>
    </row>
    <row r="322" spans="2:8" ht="13.15" customHeight="1" x14ac:dyDescent="0.15">
      <c r="B322" s="396" t="s">
        <v>49</v>
      </c>
      <c r="C322" s="243" t="s">
        <v>446</v>
      </c>
      <c r="D322" s="244" t="s">
        <v>445</v>
      </c>
      <c r="E322" s="399" t="s">
        <v>444</v>
      </c>
      <c r="F322" s="400"/>
      <c r="G322" s="245" t="s">
        <v>443</v>
      </c>
    </row>
    <row r="323" spans="2:8" ht="26.1" customHeight="1" x14ac:dyDescent="0.15">
      <c r="B323" s="397"/>
      <c r="C323" s="123"/>
      <c r="D323" s="124"/>
      <c r="E323" s="125"/>
      <c r="F323" s="246" t="s">
        <v>71</v>
      </c>
      <c r="G323" s="126" t="s">
        <v>253</v>
      </c>
    </row>
    <row r="324" spans="2:8" ht="26.1" customHeight="1" x14ac:dyDescent="0.15">
      <c r="B324" s="397"/>
      <c r="C324" s="123"/>
      <c r="D324" s="124"/>
      <c r="E324" s="125"/>
      <c r="F324" s="246" t="s">
        <v>71</v>
      </c>
      <c r="G324" s="126" t="s">
        <v>253</v>
      </c>
    </row>
    <row r="325" spans="2:8" ht="26.1" customHeight="1" thickBot="1" x14ac:dyDescent="0.2">
      <c r="B325" s="398"/>
      <c r="C325" s="127"/>
      <c r="D325" s="128"/>
      <c r="E325" s="129"/>
      <c r="F325" s="247" t="s">
        <v>71</v>
      </c>
      <c r="G325" s="130" t="s">
        <v>253</v>
      </c>
    </row>
    <row r="326" spans="2:8" ht="13.15" customHeight="1" thickBot="1" x14ac:dyDescent="0.2">
      <c r="B326" s="248"/>
      <c r="C326" s="248"/>
      <c r="D326" s="248"/>
      <c r="E326" s="248"/>
      <c r="F326" s="248"/>
      <c r="G326" s="248"/>
    </row>
    <row r="327" spans="2:8" ht="13.15" customHeight="1" thickBot="1" x14ac:dyDescent="0.2">
      <c r="B327" s="242" t="s">
        <v>450</v>
      </c>
      <c r="C327" s="242" t="s">
        <v>448</v>
      </c>
      <c r="D327" s="401" t="s">
        <v>447</v>
      </c>
      <c r="E327" s="401"/>
      <c r="F327" s="401"/>
      <c r="G327" s="401"/>
    </row>
    <row r="328" spans="2:8" ht="26.1" customHeight="1" thickBot="1" x14ac:dyDescent="0.2">
      <c r="B328" s="121"/>
      <c r="C328" s="122" t="str">
        <f>IF(B328&lt;&gt;"",VLOOKUP(B328,別紙２!$C$6:$D$528,2,FALSE),"")</f>
        <v/>
      </c>
      <c r="D328" s="393"/>
      <c r="E328" s="394"/>
      <c r="F328" s="394"/>
      <c r="G328" s="395"/>
    </row>
    <row r="329" spans="2:8" ht="13.15" customHeight="1" x14ac:dyDescent="0.15">
      <c r="B329" s="396" t="s">
        <v>49</v>
      </c>
      <c r="C329" s="243" t="s">
        <v>446</v>
      </c>
      <c r="D329" s="244" t="s">
        <v>445</v>
      </c>
      <c r="E329" s="399" t="s">
        <v>444</v>
      </c>
      <c r="F329" s="400"/>
      <c r="G329" s="245" t="s">
        <v>443</v>
      </c>
    </row>
    <row r="330" spans="2:8" ht="26.1" customHeight="1" x14ac:dyDescent="0.15">
      <c r="B330" s="397"/>
      <c r="C330" s="123"/>
      <c r="D330" s="124"/>
      <c r="E330" s="125"/>
      <c r="F330" s="246" t="s">
        <v>71</v>
      </c>
      <c r="G330" s="126" t="s">
        <v>253</v>
      </c>
    </row>
    <row r="331" spans="2:8" ht="26.1" customHeight="1" x14ac:dyDescent="0.15">
      <c r="B331" s="397"/>
      <c r="C331" s="123"/>
      <c r="D331" s="124"/>
      <c r="E331" s="125"/>
      <c r="F331" s="246" t="s">
        <v>71</v>
      </c>
      <c r="G331" s="126" t="s">
        <v>253</v>
      </c>
    </row>
    <row r="332" spans="2:8" ht="26.1" customHeight="1" thickBot="1" x14ac:dyDescent="0.2">
      <c r="B332" s="398"/>
      <c r="C332" s="127"/>
      <c r="D332" s="128"/>
      <c r="E332" s="129"/>
      <c r="F332" s="247" t="s">
        <v>71</v>
      </c>
      <c r="G332" s="130" t="s">
        <v>253</v>
      </c>
    </row>
    <row r="333" spans="2:8" ht="13.5" customHeight="1" x14ac:dyDescent="0.15"/>
    <row r="334" spans="2:8" s="248" customFormat="1" ht="13.5" customHeight="1" x14ac:dyDescent="0.15">
      <c r="B334" s="248" t="s">
        <v>425</v>
      </c>
    </row>
    <row r="335" spans="2:8" s="248" customFormat="1" ht="13.5" customHeight="1" x14ac:dyDescent="0.15">
      <c r="B335" s="248" t="s">
        <v>449</v>
      </c>
    </row>
    <row r="336" spans="2:8" ht="13.5" customHeight="1" x14ac:dyDescent="0.15">
      <c r="H336" s="249" t="s">
        <v>9</v>
      </c>
    </row>
  </sheetData>
  <sheetProtection algorithmName="SHA-512" hashValue="1LiH0RAdOFBwrRHZWCmsdI3i8cmCFQ5AIbR0OeuwE3vi+QVAlO8Z8WldhzxjhetzoEK2hjxPzIOYj5pMQr4kXw==" saltValue="xGVs+hzkrb1sykPI5az/2g==" spinCount="100000" sheet="1" objects="1" scenarios="1" selectLockedCells="1"/>
  <mergeCells count="192">
    <mergeCell ref="B7:B10"/>
    <mergeCell ref="B14:B17"/>
    <mergeCell ref="B21:B24"/>
    <mergeCell ref="E35:F35"/>
    <mergeCell ref="D27:G27"/>
    <mergeCell ref="D33:G33"/>
    <mergeCell ref="D34:G34"/>
    <mergeCell ref="E28:F28"/>
    <mergeCell ref="E2:F2"/>
    <mergeCell ref="E3:F3"/>
    <mergeCell ref="E7:F7"/>
    <mergeCell ref="D20:G20"/>
    <mergeCell ref="D26:G26"/>
    <mergeCell ref="E21:F21"/>
    <mergeCell ref="D19:G19"/>
    <mergeCell ref="C3:D3"/>
    <mergeCell ref="D5:G5"/>
    <mergeCell ref="D6:G6"/>
    <mergeCell ref="D12:G12"/>
    <mergeCell ref="C2:D2"/>
    <mergeCell ref="C44:D44"/>
    <mergeCell ref="E44:F44"/>
    <mergeCell ref="C45:D45"/>
    <mergeCell ref="E45:F45"/>
    <mergeCell ref="D47:G47"/>
    <mergeCell ref="B28:B31"/>
    <mergeCell ref="B35:B38"/>
    <mergeCell ref="D13:G13"/>
    <mergeCell ref="E14:F14"/>
    <mergeCell ref="B56:B59"/>
    <mergeCell ref="E56:F56"/>
    <mergeCell ref="D61:G61"/>
    <mergeCell ref="D62:G62"/>
    <mergeCell ref="B63:B66"/>
    <mergeCell ref="E63:F63"/>
    <mergeCell ref="D48:G48"/>
    <mergeCell ref="B49:B52"/>
    <mergeCell ref="E49:F49"/>
    <mergeCell ref="D54:G54"/>
    <mergeCell ref="D55:G55"/>
    <mergeCell ref="D76:G76"/>
    <mergeCell ref="B77:B80"/>
    <mergeCell ref="E77:F77"/>
    <mergeCell ref="C86:D86"/>
    <mergeCell ref="E86:F86"/>
    <mergeCell ref="D68:G68"/>
    <mergeCell ref="D69:G69"/>
    <mergeCell ref="B70:B73"/>
    <mergeCell ref="E70:F70"/>
    <mergeCell ref="D75:G75"/>
    <mergeCell ref="D96:G96"/>
    <mergeCell ref="D97:G97"/>
    <mergeCell ref="B98:B101"/>
    <mergeCell ref="E98:F98"/>
    <mergeCell ref="D103:G103"/>
    <mergeCell ref="C87:D87"/>
    <mergeCell ref="E87:F87"/>
    <mergeCell ref="D89:G89"/>
    <mergeCell ref="D90:G90"/>
    <mergeCell ref="B91:B94"/>
    <mergeCell ref="E91:F91"/>
    <mergeCell ref="B112:B115"/>
    <mergeCell ref="E112:F112"/>
    <mergeCell ref="D117:G117"/>
    <mergeCell ref="D118:G118"/>
    <mergeCell ref="B119:B122"/>
    <mergeCell ref="E119:F119"/>
    <mergeCell ref="D104:G104"/>
    <mergeCell ref="B105:B108"/>
    <mergeCell ref="E105:F105"/>
    <mergeCell ref="D110:G110"/>
    <mergeCell ref="D111:G111"/>
    <mergeCell ref="D132:G132"/>
    <mergeCell ref="B133:B136"/>
    <mergeCell ref="E133:F133"/>
    <mergeCell ref="D138:G138"/>
    <mergeCell ref="D139:G139"/>
    <mergeCell ref="C128:D128"/>
    <mergeCell ref="E128:F128"/>
    <mergeCell ref="C129:D129"/>
    <mergeCell ref="E129:F129"/>
    <mergeCell ref="D131:G131"/>
    <mergeCell ref="D152:G152"/>
    <mergeCell ref="D153:G153"/>
    <mergeCell ref="B154:B157"/>
    <mergeCell ref="E154:F154"/>
    <mergeCell ref="D159:G159"/>
    <mergeCell ref="B140:B143"/>
    <mergeCell ref="E140:F140"/>
    <mergeCell ref="D145:G145"/>
    <mergeCell ref="D146:G146"/>
    <mergeCell ref="B147:B150"/>
    <mergeCell ref="E147:F147"/>
    <mergeCell ref="C171:D171"/>
    <mergeCell ref="E171:F171"/>
    <mergeCell ref="D173:G173"/>
    <mergeCell ref="D174:G174"/>
    <mergeCell ref="B175:B178"/>
    <mergeCell ref="E175:F175"/>
    <mergeCell ref="D160:G160"/>
    <mergeCell ref="B161:B164"/>
    <mergeCell ref="E161:F161"/>
    <mergeCell ref="C170:D170"/>
    <mergeCell ref="E170:F170"/>
    <mergeCell ref="D188:G188"/>
    <mergeCell ref="B189:B192"/>
    <mergeCell ref="E189:F189"/>
    <mergeCell ref="D194:G194"/>
    <mergeCell ref="D195:G195"/>
    <mergeCell ref="D180:G180"/>
    <mergeCell ref="D181:G181"/>
    <mergeCell ref="B182:B185"/>
    <mergeCell ref="E182:F182"/>
    <mergeCell ref="D187:G187"/>
    <mergeCell ref="C212:D212"/>
    <mergeCell ref="E212:F212"/>
    <mergeCell ref="C213:D213"/>
    <mergeCell ref="E213:F213"/>
    <mergeCell ref="D215:G215"/>
    <mergeCell ref="B196:B199"/>
    <mergeCell ref="E196:F196"/>
    <mergeCell ref="D201:G201"/>
    <mergeCell ref="D202:G202"/>
    <mergeCell ref="B203:B206"/>
    <mergeCell ref="E203:F203"/>
    <mergeCell ref="B224:B227"/>
    <mergeCell ref="E224:F224"/>
    <mergeCell ref="D229:G229"/>
    <mergeCell ref="D230:G230"/>
    <mergeCell ref="B231:B234"/>
    <mergeCell ref="E231:F231"/>
    <mergeCell ref="D216:G216"/>
    <mergeCell ref="B217:B220"/>
    <mergeCell ref="E217:F217"/>
    <mergeCell ref="D222:G222"/>
    <mergeCell ref="D223:G223"/>
    <mergeCell ref="D244:G244"/>
    <mergeCell ref="B245:B248"/>
    <mergeCell ref="E245:F245"/>
    <mergeCell ref="C254:D254"/>
    <mergeCell ref="E254:F254"/>
    <mergeCell ref="D236:G236"/>
    <mergeCell ref="D237:G237"/>
    <mergeCell ref="B238:B241"/>
    <mergeCell ref="E238:F238"/>
    <mergeCell ref="D243:G243"/>
    <mergeCell ref="D264:G264"/>
    <mergeCell ref="D265:G265"/>
    <mergeCell ref="B266:B269"/>
    <mergeCell ref="E266:F266"/>
    <mergeCell ref="D271:G271"/>
    <mergeCell ref="C255:D255"/>
    <mergeCell ref="E255:F255"/>
    <mergeCell ref="D257:G257"/>
    <mergeCell ref="D258:G258"/>
    <mergeCell ref="B259:B262"/>
    <mergeCell ref="E259:F259"/>
    <mergeCell ref="B280:B283"/>
    <mergeCell ref="E280:F280"/>
    <mergeCell ref="D285:G285"/>
    <mergeCell ref="D286:G286"/>
    <mergeCell ref="B287:B290"/>
    <mergeCell ref="E287:F287"/>
    <mergeCell ref="D272:G272"/>
    <mergeCell ref="B273:B276"/>
    <mergeCell ref="E273:F273"/>
    <mergeCell ref="D278:G278"/>
    <mergeCell ref="D279:G279"/>
    <mergeCell ref="D300:G300"/>
    <mergeCell ref="B301:B304"/>
    <mergeCell ref="E301:F301"/>
    <mergeCell ref="D306:G306"/>
    <mergeCell ref="D307:G307"/>
    <mergeCell ref="C296:D296"/>
    <mergeCell ref="E296:F296"/>
    <mergeCell ref="C297:D297"/>
    <mergeCell ref="E297:F297"/>
    <mergeCell ref="D299:G299"/>
    <mergeCell ref="D328:G328"/>
    <mergeCell ref="B329:B332"/>
    <mergeCell ref="E329:F329"/>
    <mergeCell ref="D320:G320"/>
    <mergeCell ref="D321:G321"/>
    <mergeCell ref="B322:B325"/>
    <mergeCell ref="E322:F322"/>
    <mergeCell ref="D327:G327"/>
    <mergeCell ref="B308:B311"/>
    <mergeCell ref="E308:F308"/>
    <mergeCell ref="D313:G313"/>
    <mergeCell ref="D314:G314"/>
    <mergeCell ref="B315:B318"/>
    <mergeCell ref="E315:F315"/>
  </mergeCells>
  <phoneticPr fontId="2"/>
  <dataValidations count="2">
    <dataValidation type="list" allowBlank="1" showInputMessage="1" showErrorMessage="1" sqref="G8:G10 G29:G31 G22:G24 G15:G17 G36:G38 G50:G52 G71:G73 G64:G66 G57:G59 G78:G80 G92:G94 G113:G115 G106:G108 G99:G101 G120:G122 G134:G136 G155:G157 G148:G150 G141:G143 G162:G164 G176:G178 G197:G199 G190:G192 G183:G185 G204:G206 G218:G220 G239:G241 G232:G234 G225:G227 G246:G248 G260:G262 G281:G283 G274:G276 G267:G269 G288:G290 G302:G304 G323:G325 G316:G318 G309:G311 G330:G332" xr:uid="{00000000-0002-0000-0300-000000000000}">
      <formula1>"1 製造販売　2 販売のみ,①製造販売,②販売のみ"</formula1>
    </dataValidation>
    <dataValidation type="custom" allowBlank="1" showInputMessage="1" showErrorMessage="1" error="既に入力された分類番号です。" sqref="B1:B81 B83:B123 B125:B165 B167:B207 B209:B249 B251:B291 B293:B333 B335:B1048576" xr:uid="{00000000-0002-0000-0300-000001000000}">
      <formula1>COUNTIF(B:B,B1)=1</formula1>
    </dataValidation>
  </dataValidations>
  <pageMargins left="0.35433070866141736" right="0.35433070866141736" top="0.59055118110236227" bottom="0.39370078740157483" header="0" footer="0"/>
  <pageSetup paperSize="9" orientation="portrait" r:id="rId1"/>
  <rowBreaks count="7" manualBreakCount="7">
    <brk id="42" max="16383" man="1"/>
    <brk id="84" max="16383" man="1"/>
    <brk id="126" max="16383" man="1"/>
    <brk id="168" max="16383" man="1"/>
    <brk id="210" max="16383" man="1"/>
    <brk id="252" max="16383" man="1"/>
    <brk id="29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zoomScaleNormal="100" zoomScaleSheetLayoutView="100" workbookViewId="0"/>
  </sheetViews>
  <sheetFormatPr defaultColWidth="9" defaultRowHeight="18" customHeight="1" x14ac:dyDescent="0.15"/>
  <cols>
    <col min="1" max="1" width="5.625" style="139" customWidth="1"/>
    <col min="2" max="2" width="2.375" style="139" customWidth="1"/>
    <col min="3" max="3" width="24.625" style="139" customWidth="1"/>
    <col min="4" max="4" width="35.625" style="139" customWidth="1"/>
    <col min="5" max="5" width="23.625" style="139" customWidth="1"/>
    <col min="6" max="6" width="2.375" style="139" customWidth="1"/>
    <col min="7" max="16384" width="9" style="139"/>
  </cols>
  <sheetData>
    <row r="1" spans="1:5" s="167" customFormat="1" ht="15.95" customHeight="1" x14ac:dyDescent="0.15">
      <c r="A1" s="166"/>
      <c r="B1" s="146" t="s">
        <v>92</v>
      </c>
      <c r="D1" s="168"/>
      <c r="E1" s="168"/>
    </row>
    <row r="2" spans="1:5" ht="18" customHeight="1" x14ac:dyDescent="0.15">
      <c r="A2" s="169"/>
      <c r="B2" s="170"/>
      <c r="C2" s="146"/>
      <c r="D2" s="146"/>
      <c r="E2" s="146"/>
    </row>
    <row r="3" spans="1:5" ht="27" customHeight="1" x14ac:dyDescent="0.15">
      <c r="A3" s="169"/>
      <c r="B3" s="146"/>
      <c r="C3" s="410" t="s">
        <v>76</v>
      </c>
      <c r="D3" s="411"/>
      <c r="E3" s="411"/>
    </row>
    <row r="4" spans="1:5" ht="18" customHeight="1" x14ac:dyDescent="0.15">
      <c r="A4" s="169"/>
      <c r="B4" s="170"/>
      <c r="C4" s="146"/>
      <c r="D4" s="146"/>
      <c r="E4" s="146"/>
    </row>
    <row r="5" spans="1:5" ht="18" customHeight="1" x14ac:dyDescent="0.15">
      <c r="A5" s="169"/>
      <c r="C5" s="146" t="s">
        <v>102</v>
      </c>
      <c r="D5" s="146"/>
      <c r="E5" s="146"/>
    </row>
    <row r="6" spans="1:5" ht="18" customHeight="1" x14ac:dyDescent="0.15">
      <c r="A6" s="169"/>
      <c r="C6" s="146" t="s">
        <v>94</v>
      </c>
      <c r="D6" s="146"/>
      <c r="E6" s="146"/>
    </row>
    <row r="7" spans="1:5" ht="18" customHeight="1" x14ac:dyDescent="0.15">
      <c r="A7" s="169"/>
      <c r="C7" s="146" t="s">
        <v>364</v>
      </c>
      <c r="D7" s="146"/>
      <c r="E7" s="146"/>
    </row>
    <row r="8" spans="1:5" ht="18" customHeight="1" x14ac:dyDescent="0.15">
      <c r="A8" s="169"/>
      <c r="C8" s="146" t="s">
        <v>365</v>
      </c>
      <c r="D8" s="146"/>
      <c r="E8" s="146"/>
    </row>
    <row r="9" spans="1:5" ht="18" customHeight="1" x14ac:dyDescent="0.15">
      <c r="A9" s="169"/>
      <c r="C9" s="146" t="s">
        <v>366</v>
      </c>
      <c r="D9" s="146"/>
      <c r="E9" s="146"/>
    </row>
    <row r="10" spans="1:5" ht="18" customHeight="1" x14ac:dyDescent="0.15">
      <c r="A10" s="169"/>
      <c r="C10" s="146"/>
      <c r="D10" s="146"/>
      <c r="E10" s="146"/>
    </row>
    <row r="11" spans="1:5" ht="18" customHeight="1" x14ac:dyDescent="0.15">
      <c r="A11" s="169"/>
      <c r="C11" s="412" t="s">
        <v>77</v>
      </c>
      <c r="D11" s="413"/>
      <c r="E11" s="413"/>
    </row>
    <row r="12" spans="1:5" ht="18" customHeight="1" x14ac:dyDescent="0.15">
      <c r="A12" s="169"/>
      <c r="C12" s="146"/>
      <c r="D12" s="146"/>
      <c r="E12" s="171"/>
    </row>
    <row r="13" spans="1:5" ht="18" customHeight="1" x14ac:dyDescent="0.15">
      <c r="A13" s="169"/>
      <c r="C13" s="146" t="s">
        <v>95</v>
      </c>
      <c r="D13" s="146"/>
      <c r="E13" s="146"/>
    </row>
    <row r="14" spans="1:5" ht="18" customHeight="1" x14ac:dyDescent="0.15">
      <c r="A14" s="169"/>
      <c r="C14" s="146" t="s">
        <v>356</v>
      </c>
      <c r="D14" s="157"/>
      <c r="E14" s="157"/>
    </row>
    <row r="15" spans="1:5" ht="18" customHeight="1" x14ac:dyDescent="0.15">
      <c r="A15" s="169"/>
      <c r="C15" s="146" t="s">
        <v>78</v>
      </c>
      <c r="D15" s="157"/>
      <c r="E15" s="157"/>
    </row>
    <row r="16" spans="1:5" ht="18" customHeight="1" x14ac:dyDescent="0.15">
      <c r="A16" s="169"/>
      <c r="C16" s="146" t="s">
        <v>96</v>
      </c>
      <c r="D16" s="157"/>
      <c r="E16" s="157"/>
    </row>
    <row r="17" spans="1:5" ht="18" customHeight="1" x14ac:dyDescent="0.15">
      <c r="A17" s="169"/>
      <c r="C17" s="146" t="s">
        <v>357</v>
      </c>
      <c r="D17" s="146"/>
      <c r="E17" s="146"/>
    </row>
    <row r="18" spans="1:5" ht="18" customHeight="1" x14ac:dyDescent="0.15">
      <c r="A18" s="169"/>
      <c r="C18" s="146" t="s">
        <v>78</v>
      </c>
      <c r="D18" s="146"/>
      <c r="E18" s="146"/>
    </row>
    <row r="19" spans="1:5" ht="18" customHeight="1" x14ac:dyDescent="0.15">
      <c r="A19" s="169"/>
      <c r="C19" s="146" t="s">
        <v>97</v>
      </c>
      <c r="D19" s="146"/>
      <c r="E19" s="146"/>
    </row>
    <row r="20" spans="1:5" ht="18" customHeight="1" x14ac:dyDescent="0.15">
      <c r="A20" s="169"/>
      <c r="C20" s="146" t="s">
        <v>98</v>
      </c>
      <c r="D20" s="146"/>
      <c r="E20" s="146"/>
    </row>
    <row r="21" spans="1:5" ht="18" customHeight="1" x14ac:dyDescent="0.15">
      <c r="A21" s="169"/>
      <c r="C21" s="146" t="s">
        <v>358</v>
      </c>
      <c r="D21" s="146"/>
      <c r="E21" s="146"/>
    </row>
    <row r="22" spans="1:5" ht="18" customHeight="1" x14ac:dyDescent="0.15">
      <c r="A22" s="169"/>
      <c r="C22" s="146"/>
      <c r="D22" s="146"/>
      <c r="E22" s="146"/>
    </row>
    <row r="23" spans="1:5" ht="18" customHeight="1" x14ac:dyDescent="0.15">
      <c r="A23" s="169"/>
      <c r="C23" s="146" t="s">
        <v>375</v>
      </c>
      <c r="D23" s="146"/>
      <c r="E23" s="146"/>
    </row>
    <row r="24" spans="1:5" ht="18" customHeight="1" x14ac:dyDescent="0.15">
      <c r="A24" s="169"/>
      <c r="C24" s="146" t="s">
        <v>99</v>
      </c>
      <c r="D24" s="146"/>
      <c r="E24" s="146"/>
    </row>
    <row r="25" spans="1:5" ht="18" customHeight="1" x14ac:dyDescent="0.15">
      <c r="A25" s="169"/>
      <c r="C25" s="146" t="s">
        <v>359</v>
      </c>
      <c r="D25" s="146"/>
      <c r="E25" s="146"/>
    </row>
    <row r="26" spans="1:5" ht="18" customHeight="1" x14ac:dyDescent="0.15">
      <c r="A26" s="169"/>
      <c r="C26" s="146" t="s">
        <v>360</v>
      </c>
      <c r="D26" s="146"/>
    </row>
    <row r="27" spans="1:5" ht="18" customHeight="1" x14ac:dyDescent="0.15">
      <c r="A27" s="169"/>
      <c r="C27" s="146"/>
      <c r="D27" s="146"/>
      <c r="E27" s="148" t="s">
        <v>79</v>
      </c>
    </row>
    <row r="28" spans="1:5" ht="18" customHeight="1" x14ac:dyDescent="0.15">
      <c r="A28" s="169"/>
      <c r="B28" s="146" t="s">
        <v>78</v>
      </c>
      <c r="D28" s="172"/>
    </row>
    <row r="29" spans="1:5" ht="18" customHeight="1" x14ac:dyDescent="0.15">
      <c r="A29" s="169"/>
      <c r="B29" s="146"/>
      <c r="D29" s="172"/>
      <c r="E29" s="146"/>
    </row>
    <row r="30" spans="1:5" s="140" customFormat="1" ht="18" customHeight="1" x14ac:dyDescent="0.15">
      <c r="A30" s="173"/>
      <c r="B30" s="147"/>
      <c r="C30" s="159" t="s">
        <v>82</v>
      </c>
      <c r="D30" s="174"/>
      <c r="E30" s="147"/>
    </row>
    <row r="31" spans="1:5" s="140" customFormat="1" ht="18" customHeight="1" x14ac:dyDescent="0.15">
      <c r="A31" s="173"/>
      <c r="B31" s="147"/>
      <c r="C31" s="159" t="s">
        <v>80</v>
      </c>
      <c r="D31" s="174"/>
      <c r="E31" s="147"/>
    </row>
    <row r="32" spans="1:5" s="140" customFormat="1" ht="18" customHeight="1" x14ac:dyDescent="0.15">
      <c r="A32" s="173"/>
      <c r="B32" s="147"/>
      <c r="C32" s="159" t="s">
        <v>81</v>
      </c>
      <c r="D32" s="174"/>
      <c r="E32" s="147"/>
    </row>
    <row r="33" spans="1:6" s="140" customFormat="1" ht="18" customHeight="1" x14ac:dyDescent="0.15">
      <c r="A33" s="173"/>
      <c r="B33" s="147"/>
      <c r="D33" s="174"/>
      <c r="E33" s="147"/>
    </row>
    <row r="34" spans="1:6" s="140" customFormat="1" ht="18" customHeight="1" thickBot="1" x14ac:dyDescent="0.2">
      <c r="A34" s="173"/>
      <c r="B34" s="147"/>
      <c r="C34" s="147"/>
      <c r="D34" s="174"/>
      <c r="E34" s="147"/>
    </row>
    <row r="35" spans="1:6" s="140" customFormat="1" ht="18" customHeight="1" x14ac:dyDescent="0.15">
      <c r="A35" s="173"/>
      <c r="B35" s="147"/>
      <c r="C35" s="175"/>
      <c r="D35" s="176"/>
      <c r="E35" s="74" t="s">
        <v>377</v>
      </c>
    </row>
    <row r="36" spans="1:6" s="140" customFormat="1" ht="27" customHeight="1" x14ac:dyDescent="0.15">
      <c r="A36" s="173"/>
      <c r="B36" s="147"/>
      <c r="C36" s="177" t="s">
        <v>116</v>
      </c>
      <c r="D36" s="408" t="str">
        <f>IF(様式２ー１!$D$16="","",様式２ー１!$D$16)</f>
        <v/>
      </c>
      <c r="E36" s="409"/>
    </row>
    <row r="37" spans="1:6" s="140" customFormat="1" ht="27" customHeight="1" x14ac:dyDescent="0.15">
      <c r="A37" s="173"/>
      <c r="B37" s="147"/>
      <c r="C37" s="177" t="s">
        <v>119</v>
      </c>
      <c r="D37" s="408" t="str">
        <f>IF(様式２ー１!$D$17="","",様式２ー１!$D$17)</f>
        <v/>
      </c>
      <c r="E37" s="409"/>
    </row>
    <row r="38" spans="1:6" s="140" customFormat="1" ht="27" customHeight="1" x14ac:dyDescent="0.15">
      <c r="A38" s="173"/>
      <c r="C38" s="177" t="s">
        <v>117</v>
      </c>
      <c r="D38" s="165" t="str">
        <f>IF(様式２ー１!$D$18="","",様式２ー１!$D$18)</f>
        <v/>
      </c>
      <c r="E38" s="134"/>
    </row>
    <row r="39" spans="1:6" s="140" customFormat="1" ht="18" customHeight="1" thickBot="1" x14ac:dyDescent="0.2">
      <c r="A39" s="173"/>
      <c r="B39" s="178"/>
      <c r="C39" s="179"/>
      <c r="D39" s="180"/>
      <c r="E39" s="181" t="s">
        <v>355</v>
      </c>
    </row>
    <row r="40" spans="1:6" s="140" customFormat="1" ht="18" customHeight="1" x14ac:dyDescent="0.15">
      <c r="A40" s="173"/>
      <c r="B40" s="178"/>
      <c r="C40" s="147"/>
      <c r="D40" s="174"/>
      <c r="E40" s="174"/>
    </row>
    <row r="41" spans="1:6" ht="13.5" customHeight="1" x14ac:dyDescent="0.15">
      <c r="A41" s="169"/>
      <c r="B41" s="170"/>
      <c r="C41" s="182" t="s">
        <v>109</v>
      </c>
      <c r="D41" s="146"/>
      <c r="E41" s="146"/>
    </row>
    <row r="42" spans="1:6" ht="13.5" customHeight="1" x14ac:dyDescent="0.15">
      <c r="A42" s="169"/>
      <c r="B42" s="169"/>
      <c r="C42" s="146"/>
      <c r="D42" s="146"/>
      <c r="E42" s="146"/>
      <c r="F42" s="164" t="s">
        <v>74</v>
      </c>
    </row>
  </sheetData>
  <sheetProtection algorithmName="SHA-512" hashValue="c2Pz//Lg/AmROG3nSM8sOYjXW1zuE2t2Ohn4+kJx2F3B+ypXP1hwGzE2OIZeFd5VV+0/08zoz1x4RCYp44H1Rw==" saltValue="cRSSGL7qfIvnE+LspL3iAA==" spinCount="100000" sheet="1" objects="1" scenarios="1" selectLockedCells="1"/>
  <mergeCells count="4">
    <mergeCell ref="D36:E36"/>
    <mergeCell ref="D37:E37"/>
    <mergeCell ref="C3:E3"/>
    <mergeCell ref="C11:E11"/>
  </mergeCells>
  <phoneticPr fontId="2"/>
  <pageMargins left="0.35433070866141736" right="0.35433070866141736" top="0.59055118110236227" bottom="0.39370078740157483" header="0" footer="0"/>
  <pageSetup paperSize="9" orientation="portrait" r:id="rId1"/>
  <headerFooter alignWithMargins="0"/>
  <ignoredErrors>
    <ignoredError sqref="D36:E36 D38:E38 E3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4"/>
  <sheetViews>
    <sheetView zoomScaleNormal="100" zoomScaleSheetLayoutView="100" workbookViewId="0"/>
  </sheetViews>
  <sheetFormatPr defaultColWidth="9" defaultRowHeight="12" x14ac:dyDescent="0.15"/>
  <cols>
    <col min="1" max="1" width="5.625" style="140" customWidth="1"/>
    <col min="2" max="2" width="2.375" style="140" customWidth="1"/>
    <col min="3" max="3" width="24.625" style="140" customWidth="1"/>
    <col min="4" max="4" width="36.625" style="140" customWidth="1"/>
    <col min="5" max="5" width="22.625" style="140" customWidth="1"/>
    <col min="6" max="6" width="2.375" style="140" customWidth="1"/>
    <col min="7" max="16384" width="9" style="140"/>
  </cols>
  <sheetData>
    <row r="1" spans="1:6" ht="15.95" customHeight="1" x14ac:dyDescent="0.15">
      <c r="A1" s="138"/>
      <c r="B1" s="139" t="s">
        <v>100</v>
      </c>
      <c r="D1" s="141"/>
      <c r="E1" s="141"/>
      <c r="F1" s="141"/>
    </row>
    <row r="2" spans="1:6" ht="36" customHeight="1" x14ac:dyDescent="0.15">
      <c r="A2" s="138"/>
      <c r="B2" s="141"/>
      <c r="C2" s="142"/>
      <c r="D2" s="143" t="s">
        <v>101</v>
      </c>
      <c r="E2" s="141"/>
      <c r="F2" s="144"/>
    </row>
    <row r="3" spans="1:6" ht="24" customHeight="1" x14ac:dyDescent="0.15">
      <c r="A3" s="138"/>
      <c r="B3" s="145"/>
      <c r="C3" s="146" t="s">
        <v>17</v>
      </c>
      <c r="D3" s="147"/>
      <c r="E3" s="148"/>
      <c r="F3" s="147"/>
    </row>
    <row r="4" spans="1:6" ht="24" customHeight="1" x14ac:dyDescent="0.15">
      <c r="A4" s="138"/>
      <c r="B4" s="145"/>
      <c r="C4" s="146" t="s">
        <v>15</v>
      </c>
      <c r="D4" s="141"/>
      <c r="E4" s="141"/>
      <c r="F4" s="141"/>
    </row>
    <row r="5" spans="1:6" ht="24" customHeight="1" x14ac:dyDescent="0.15">
      <c r="A5" s="138"/>
      <c r="B5" s="145"/>
      <c r="C5" s="146" t="s">
        <v>16</v>
      </c>
      <c r="D5" s="141"/>
      <c r="E5" s="141"/>
      <c r="F5" s="141"/>
    </row>
    <row r="6" spans="1:6" ht="24" customHeight="1" thickBot="1" x14ac:dyDescent="0.2">
      <c r="A6" s="138"/>
      <c r="B6" s="145"/>
      <c r="C6" s="146"/>
      <c r="D6" s="141"/>
      <c r="E6" s="141"/>
      <c r="F6" s="141"/>
    </row>
    <row r="7" spans="1:6" ht="24" customHeight="1" x14ac:dyDescent="0.15">
      <c r="A7" s="138"/>
      <c r="B7" s="145"/>
      <c r="C7" s="149" t="s">
        <v>75</v>
      </c>
      <c r="D7" s="150"/>
      <c r="E7" s="74" t="s">
        <v>378</v>
      </c>
      <c r="F7" s="141"/>
    </row>
    <row r="8" spans="1:6" ht="36" customHeight="1" x14ac:dyDescent="0.15">
      <c r="A8" s="138"/>
      <c r="B8" s="145"/>
      <c r="C8" s="151" t="s">
        <v>116</v>
      </c>
      <c r="D8" s="408" t="str">
        <f>IF(様式２ー１!$D$16="","",様式２ー１!$D$16)</f>
        <v/>
      </c>
      <c r="E8" s="409"/>
      <c r="F8" s="152"/>
    </row>
    <row r="9" spans="1:6" ht="36" customHeight="1" x14ac:dyDescent="0.15">
      <c r="A9" s="138"/>
      <c r="B9" s="145"/>
      <c r="C9" s="151" t="s">
        <v>118</v>
      </c>
      <c r="D9" s="408" t="str">
        <f>IF(様式２ー１!$D$17="","",様式２ー１!$D$17)</f>
        <v/>
      </c>
      <c r="E9" s="409"/>
      <c r="F9" s="152"/>
    </row>
    <row r="10" spans="1:6" ht="36" customHeight="1" x14ac:dyDescent="0.15">
      <c r="A10" s="138"/>
      <c r="B10" s="145"/>
      <c r="C10" s="151" t="s">
        <v>117</v>
      </c>
      <c r="D10" s="165" t="str">
        <f>IF(様式２ー１!$D$18="","",様式２ー１!$D$18)</f>
        <v/>
      </c>
      <c r="E10" s="135"/>
      <c r="F10" s="152"/>
    </row>
    <row r="11" spans="1:6" ht="24" customHeight="1" thickBot="1" x14ac:dyDescent="0.2">
      <c r="A11" s="138"/>
      <c r="B11" s="145"/>
      <c r="C11" s="153"/>
      <c r="D11" s="154"/>
      <c r="E11" s="155" t="s">
        <v>355</v>
      </c>
      <c r="F11" s="147"/>
    </row>
    <row r="12" spans="1:6" ht="24" customHeight="1" x14ac:dyDescent="0.15">
      <c r="A12" s="138"/>
      <c r="B12" s="145"/>
      <c r="C12" s="156"/>
      <c r="D12" s="147"/>
      <c r="E12" s="147"/>
      <c r="F12" s="147"/>
    </row>
    <row r="13" spans="1:6" ht="24" customHeight="1" x14ac:dyDescent="0.15">
      <c r="A13" s="138"/>
      <c r="B13" s="145"/>
      <c r="C13" s="146" t="s">
        <v>373</v>
      </c>
      <c r="D13" s="157"/>
      <c r="E13" s="157"/>
      <c r="F13" s="157"/>
    </row>
    <row r="14" spans="1:6" ht="24" customHeight="1" x14ac:dyDescent="0.15">
      <c r="A14" s="138"/>
      <c r="B14" s="145"/>
      <c r="C14" s="146" t="s">
        <v>374</v>
      </c>
      <c r="D14" s="157"/>
      <c r="E14" s="157"/>
      <c r="F14" s="157"/>
    </row>
    <row r="15" spans="1:6" ht="24" customHeight="1" x14ac:dyDescent="0.15">
      <c r="A15" s="138"/>
      <c r="B15" s="145"/>
      <c r="C15" s="158"/>
      <c r="D15" s="157"/>
      <c r="E15" s="157"/>
      <c r="F15" s="157"/>
    </row>
    <row r="16" spans="1:6" ht="24" customHeight="1" x14ac:dyDescent="0.15">
      <c r="A16" s="138"/>
      <c r="B16" s="145"/>
      <c r="C16" s="159" t="s">
        <v>7</v>
      </c>
      <c r="D16" s="147"/>
      <c r="E16" s="147"/>
      <c r="F16" s="147"/>
    </row>
    <row r="17" spans="1:6" ht="24" customHeight="1" x14ac:dyDescent="0.15">
      <c r="A17" s="138"/>
      <c r="B17" s="145"/>
      <c r="C17" s="160" t="s">
        <v>2</v>
      </c>
      <c r="D17" s="147"/>
      <c r="E17" s="147"/>
      <c r="F17" s="147"/>
    </row>
    <row r="18" spans="1:6" ht="24" customHeight="1" x14ac:dyDescent="0.15">
      <c r="A18" s="138"/>
      <c r="B18" s="145"/>
      <c r="C18" s="160" t="s">
        <v>3</v>
      </c>
      <c r="D18" s="147"/>
      <c r="E18" s="147"/>
      <c r="F18" s="147"/>
    </row>
    <row r="19" spans="1:6" ht="24" customHeight="1" x14ac:dyDescent="0.15">
      <c r="A19" s="138"/>
      <c r="B19" s="145"/>
      <c r="C19" s="160" t="s">
        <v>5</v>
      </c>
      <c r="D19" s="147"/>
      <c r="E19" s="147"/>
      <c r="F19" s="147"/>
    </row>
    <row r="20" spans="1:6" ht="24" customHeight="1" x14ac:dyDescent="0.15">
      <c r="A20" s="138"/>
      <c r="B20" s="145"/>
      <c r="C20" s="160" t="s">
        <v>8</v>
      </c>
      <c r="D20" s="147"/>
      <c r="E20" s="147"/>
      <c r="F20" s="147"/>
    </row>
    <row r="21" spans="1:6" ht="24" customHeight="1" x14ac:dyDescent="0.15">
      <c r="A21" s="138"/>
      <c r="B21" s="145"/>
      <c r="C21" s="160" t="s">
        <v>4</v>
      </c>
      <c r="D21" s="147"/>
      <c r="E21" s="147"/>
      <c r="F21" s="147"/>
    </row>
    <row r="22" spans="1:6" ht="24" customHeight="1" x14ac:dyDescent="0.15">
      <c r="A22" s="138"/>
      <c r="B22" s="145"/>
      <c r="C22" s="147"/>
      <c r="D22" s="147"/>
      <c r="E22" s="147"/>
      <c r="F22" s="147"/>
    </row>
    <row r="23" spans="1:6" ht="24" customHeight="1" x14ac:dyDescent="0.15">
      <c r="A23" s="138"/>
      <c r="B23" s="145"/>
      <c r="C23" s="141"/>
      <c r="D23" s="141"/>
      <c r="E23" s="141"/>
      <c r="F23" s="141"/>
    </row>
    <row r="24" spans="1:6" ht="24" customHeight="1" thickBot="1" x14ac:dyDescent="0.2">
      <c r="A24" s="138"/>
      <c r="B24" s="145"/>
      <c r="C24" s="146" t="s">
        <v>6</v>
      </c>
      <c r="D24" s="147"/>
      <c r="E24" s="147"/>
      <c r="F24" s="147"/>
    </row>
    <row r="25" spans="1:6" ht="36" customHeight="1" x14ac:dyDescent="0.15">
      <c r="A25" s="138"/>
      <c r="B25" s="145"/>
      <c r="C25" s="161" t="s">
        <v>87</v>
      </c>
      <c r="D25" s="416" t="str">
        <f>IF(様式２ー１!$D$27="","",様式２ー１!$D$27)</f>
        <v/>
      </c>
      <c r="E25" s="417"/>
      <c r="F25" s="146"/>
    </row>
    <row r="26" spans="1:6" ht="36" customHeight="1" x14ac:dyDescent="0.15">
      <c r="A26" s="138"/>
      <c r="B26" s="145"/>
      <c r="C26" s="162" t="s">
        <v>85</v>
      </c>
      <c r="D26" s="418" t="str">
        <f>IF(様式２ー１!$D$23="","",様式２ー１!$D$23)</f>
        <v/>
      </c>
      <c r="E26" s="419"/>
      <c r="F26" s="146"/>
    </row>
    <row r="27" spans="1:6" ht="36" customHeight="1" thickBot="1" x14ac:dyDescent="0.2">
      <c r="A27" s="138"/>
      <c r="B27" s="145"/>
      <c r="C27" s="163" t="s">
        <v>120</v>
      </c>
      <c r="D27" s="414" t="str">
        <f>IF(様式２ー１!$D$25="","",様式２ー１!$D$25)</f>
        <v/>
      </c>
      <c r="E27" s="415"/>
      <c r="F27" s="146"/>
    </row>
    <row r="28" spans="1:6" ht="24" customHeight="1" x14ac:dyDescent="0.15">
      <c r="A28" s="138"/>
      <c r="B28" s="145"/>
      <c r="C28" s="147"/>
      <c r="D28" s="147"/>
      <c r="E28" s="147"/>
      <c r="F28" s="147"/>
    </row>
    <row r="29" spans="1:6" ht="13.5" customHeight="1" x14ac:dyDescent="0.15">
      <c r="A29" s="138"/>
      <c r="B29" s="138"/>
      <c r="C29" s="147"/>
      <c r="D29" s="147"/>
      <c r="E29" s="147"/>
      <c r="F29" s="164" t="s">
        <v>74</v>
      </c>
    </row>
    <row r="30" spans="1:6" x14ac:dyDescent="0.15">
      <c r="A30" s="138"/>
      <c r="B30" s="138"/>
    </row>
    <row r="31" spans="1:6" ht="22.5" customHeight="1" x14ac:dyDescent="0.15">
      <c r="A31" s="138"/>
      <c r="B31" s="138"/>
    </row>
    <row r="32" spans="1:6" ht="21" customHeight="1" x14ac:dyDescent="0.15">
      <c r="A32" s="138"/>
      <c r="B32" s="138"/>
    </row>
    <row r="33" s="140" customFormat="1" ht="21" customHeight="1" x14ac:dyDescent="0.15"/>
    <row r="34" s="140" customFormat="1" ht="21" customHeight="1" x14ac:dyDescent="0.15"/>
  </sheetData>
  <sheetProtection algorithmName="SHA-512" hashValue="h7w+N598GgpwuFAIsuM+s3ra06QGimUnOhXxykCK09OnxQSiQmRmJUI08PorHy3xACVdShFKPiFVecD2tAhzoA==" saltValue="Pr9uCq/iR6Lw7g4Zz3m7wA==" spinCount="100000" sheet="1" objects="1" scenarios="1" selectLockedCells="1"/>
  <mergeCells count="5">
    <mergeCell ref="D27:E27"/>
    <mergeCell ref="D8:E8"/>
    <mergeCell ref="D9:E9"/>
    <mergeCell ref="D25:E25"/>
    <mergeCell ref="D26:E26"/>
  </mergeCells>
  <phoneticPr fontId="2"/>
  <pageMargins left="0.35433070866141736" right="0.35433070866141736" top="0.59055118110236227" bottom="0.39370078740157483" header="0" footer="0"/>
  <pageSetup paperSize="9" orientation="portrait" r:id="rId1"/>
  <headerFooter alignWithMargins="0"/>
  <ignoredErrors>
    <ignoredError sqref="D8:E1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50"/>
  <sheetViews>
    <sheetView zoomScaleNormal="100" zoomScaleSheetLayoutView="100" workbookViewId="0"/>
  </sheetViews>
  <sheetFormatPr defaultColWidth="9" defaultRowHeight="11.25" x14ac:dyDescent="0.15"/>
  <cols>
    <col min="1" max="1" width="3.625" style="35" customWidth="1"/>
    <col min="2" max="2" width="9.625" style="35" customWidth="1"/>
    <col min="3" max="3" width="10.625" style="44" customWidth="1"/>
    <col min="4" max="4" width="21.625" style="35" customWidth="1"/>
    <col min="5" max="5" width="47.625" style="35" customWidth="1"/>
    <col min="6" max="6" width="0.875" style="35" customWidth="1"/>
    <col min="7" max="16384" width="9" style="35"/>
  </cols>
  <sheetData>
    <row r="1" spans="2:5" ht="15.95" customHeight="1" x14ac:dyDescent="0.15">
      <c r="B1" s="75" t="s">
        <v>46</v>
      </c>
      <c r="E1" s="53" t="s">
        <v>426</v>
      </c>
    </row>
    <row r="2" spans="2:5" ht="24" customHeight="1" x14ac:dyDescent="0.15">
      <c r="B2" s="420" t="s">
        <v>106</v>
      </c>
      <c r="C2" s="420"/>
      <c r="D2" s="420"/>
      <c r="E2" s="420"/>
    </row>
    <row r="3" spans="2:5" ht="24" customHeight="1" x14ac:dyDescent="0.15">
      <c r="B3" s="420" t="s">
        <v>139</v>
      </c>
      <c r="C3" s="420"/>
      <c r="D3" s="420"/>
      <c r="E3" s="420"/>
    </row>
    <row r="4" spans="2:5" ht="17.100000000000001" customHeight="1" x14ac:dyDescent="0.15">
      <c r="B4" s="76"/>
      <c r="C4" s="76"/>
      <c r="D4" s="76"/>
      <c r="E4" s="76"/>
    </row>
    <row r="5" spans="2:5" ht="17.100000000000001" customHeight="1" thickBot="1" x14ac:dyDescent="0.2">
      <c r="B5" s="76" t="s">
        <v>105</v>
      </c>
      <c r="C5" s="77"/>
      <c r="D5" s="78"/>
      <c r="E5" s="79"/>
    </row>
    <row r="6" spans="2:5" ht="27" customHeight="1" thickBot="1" x14ac:dyDescent="0.2">
      <c r="B6" s="91" t="s">
        <v>12</v>
      </c>
      <c r="C6" s="81" t="s">
        <v>13</v>
      </c>
      <c r="D6" s="80" t="s">
        <v>213</v>
      </c>
      <c r="E6" s="82" t="s">
        <v>214</v>
      </c>
    </row>
    <row r="7" spans="2:5" ht="17.45" customHeight="1" thickBot="1" x14ac:dyDescent="0.2">
      <c r="B7" s="89" t="s">
        <v>140</v>
      </c>
      <c r="C7" s="93" t="s">
        <v>215</v>
      </c>
      <c r="D7" s="94" t="s">
        <v>140</v>
      </c>
      <c r="E7" s="90" t="s">
        <v>141</v>
      </c>
    </row>
    <row r="8" spans="2:5" ht="17.45" customHeight="1" x14ac:dyDescent="0.15">
      <c r="B8" s="421" t="s">
        <v>142</v>
      </c>
      <c r="C8" s="83" t="s">
        <v>216</v>
      </c>
      <c r="D8" s="59" t="s">
        <v>142</v>
      </c>
      <c r="E8" s="55" t="s">
        <v>143</v>
      </c>
    </row>
    <row r="9" spans="2:5" ht="17.45" customHeight="1" thickBot="1" x14ac:dyDescent="0.2">
      <c r="B9" s="422"/>
      <c r="C9" s="85" t="s">
        <v>217</v>
      </c>
      <c r="D9" s="61" t="s">
        <v>144</v>
      </c>
      <c r="E9" s="88" t="s">
        <v>145</v>
      </c>
    </row>
    <row r="10" spans="2:5" ht="17.45" customHeight="1" x14ac:dyDescent="0.15">
      <c r="B10" s="421" t="s">
        <v>146</v>
      </c>
      <c r="C10" s="83" t="s">
        <v>218</v>
      </c>
      <c r="D10" s="59" t="s">
        <v>147</v>
      </c>
      <c r="E10" s="55" t="s">
        <v>148</v>
      </c>
    </row>
    <row r="11" spans="2:5" ht="17.45" customHeight="1" x14ac:dyDescent="0.15">
      <c r="B11" s="425"/>
      <c r="C11" s="84" t="s">
        <v>219</v>
      </c>
      <c r="D11" s="60" t="s">
        <v>149</v>
      </c>
      <c r="E11" s="56"/>
    </row>
    <row r="12" spans="2:5" ht="17.45" customHeight="1" thickBot="1" x14ac:dyDescent="0.2">
      <c r="B12" s="422"/>
      <c r="C12" s="85" t="s">
        <v>220</v>
      </c>
      <c r="D12" s="61" t="s">
        <v>150</v>
      </c>
      <c r="E12" s="88" t="s">
        <v>395</v>
      </c>
    </row>
    <row r="13" spans="2:5" ht="17.45" customHeight="1" x14ac:dyDescent="0.15">
      <c r="B13" s="421" t="s">
        <v>151</v>
      </c>
      <c r="C13" s="83" t="s">
        <v>221</v>
      </c>
      <c r="D13" s="59" t="s">
        <v>152</v>
      </c>
      <c r="E13" s="92" t="s">
        <v>153</v>
      </c>
    </row>
    <row r="14" spans="2:5" ht="17.45" customHeight="1" x14ac:dyDescent="0.15">
      <c r="B14" s="425"/>
      <c r="C14" s="84" t="s">
        <v>222</v>
      </c>
      <c r="D14" s="60" t="s">
        <v>154</v>
      </c>
      <c r="E14" s="56" t="s">
        <v>155</v>
      </c>
    </row>
    <row r="15" spans="2:5" ht="17.45" customHeight="1" x14ac:dyDescent="0.15">
      <c r="B15" s="425"/>
      <c r="C15" s="84" t="s">
        <v>223</v>
      </c>
      <c r="D15" s="60" t="s">
        <v>156</v>
      </c>
      <c r="E15" s="56" t="s">
        <v>157</v>
      </c>
    </row>
    <row r="16" spans="2:5" ht="17.45" customHeight="1" x14ac:dyDescent="0.15">
      <c r="B16" s="425"/>
      <c r="C16" s="84" t="s">
        <v>224</v>
      </c>
      <c r="D16" s="60" t="s">
        <v>158</v>
      </c>
      <c r="E16" s="56"/>
    </row>
    <row r="17" spans="2:5" ht="17.45" customHeight="1" thickBot="1" x14ac:dyDescent="0.2">
      <c r="B17" s="422"/>
      <c r="C17" s="85" t="s">
        <v>225</v>
      </c>
      <c r="D17" s="61" t="s">
        <v>159</v>
      </c>
      <c r="E17" s="88" t="s">
        <v>160</v>
      </c>
    </row>
    <row r="18" spans="2:5" ht="17.45" customHeight="1" x14ac:dyDescent="0.15">
      <c r="B18" s="421" t="s">
        <v>397</v>
      </c>
      <c r="C18" s="83" t="s">
        <v>226</v>
      </c>
      <c r="D18" s="59" t="s">
        <v>161</v>
      </c>
      <c r="E18" s="55" t="s">
        <v>162</v>
      </c>
    </row>
    <row r="19" spans="2:5" ht="17.45" customHeight="1" x14ac:dyDescent="0.15">
      <c r="B19" s="425"/>
      <c r="C19" s="84" t="s">
        <v>227</v>
      </c>
      <c r="D19" s="60" t="s">
        <v>163</v>
      </c>
      <c r="E19" s="58" t="s">
        <v>164</v>
      </c>
    </row>
    <row r="20" spans="2:5" ht="17.45" customHeight="1" x14ac:dyDescent="0.15">
      <c r="B20" s="425"/>
      <c r="C20" s="84" t="s">
        <v>228</v>
      </c>
      <c r="D20" s="60" t="s">
        <v>165</v>
      </c>
      <c r="E20" s="58" t="s">
        <v>166</v>
      </c>
    </row>
    <row r="21" spans="2:5" ht="17.45" customHeight="1" x14ac:dyDescent="0.15">
      <c r="B21" s="425"/>
      <c r="C21" s="84" t="s">
        <v>229</v>
      </c>
      <c r="D21" s="60" t="s">
        <v>167</v>
      </c>
      <c r="E21" s="58" t="s">
        <v>168</v>
      </c>
    </row>
    <row r="22" spans="2:5" ht="17.45" customHeight="1" thickBot="1" x14ac:dyDescent="0.2">
      <c r="B22" s="422"/>
      <c r="C22" s="85" t="s">
        <v>230</v>
      </c>
      <c r="D22" s="61" t="s">
        <v>169</v>
      </c>
      <c r="E22" s="57" t="s">
        <v>170</v>
      </c>
    </row>
    <row r="23" spans="2:5" ht="17.45" customHeight="1" x14ac:dyDescent="0.15">
      <c r="B23" s="421" t="s">
        <v>1</v>
      </c>
      <c r="C23" s="83" t="s">
        <v>231</v>
      </c>
      <c r="D23" s="59" t="s">
        <v>171</v>
      </c>
      <c r="E23" s="92" t="s">
        <v>172</v>
      </c>
    </row>
    <row r="24" spans="2:5" ht="17.45" customHeight="1" x14ac:dyDescent="0.15">
      <c r="B24" s="425"/>
      <c r="C24" s="84" t="s">
        <v>232</v>
      </c>
      <c r="D24" s="60" t="s">
        <v>173</v>
      </c>
      <c r="E24" s="58" t="s">
        <v>174</v>
      </c>
    </row>
    <row r="25" spans="2:5" ht="17.45" customHeight="1" x14ac:dyDescent="0.15">
      <c r="B25" s="425"/>
      <c r="C25" s="84" t="s">
        <v>233</v>
      </c>
      <c r="D25" s="60" t="s">
        <v>175</v>
      </c>
      <c r="E25" s="58" t="s">
        <v>176</v>
      </c>
    </row>
    <row r="26" spans="2:5" ht="17.45" customHeight="1" x14ac:dyDescent="0.15">
      <c r="B26" s="425"/>
      <c r="C26" s="84" t="s">
        <v>234</v>
      </c>
      <c r="D26" s="60" t="s">
        <v>177</v>
      </c>
      <c r="E26" s="58" t="s">
        <v>178</v>
      </c>
    </row>
    <row r="27" spans="2:5" ht="17.45" customHeight="1" x14ac:dyDescent="0.15">
      <c r="B27" s="425"/>
      <c r="C27" s="84" t="s">
        <v>235</v>
      </c>
      <c r="D27" s="60" t="s">
        <v>179</v>
      </c>
      <c r="E27" s="58" t="s">
        <v>180</v>
      </c>
    </row>
    <row r="28" spans="2:5" ht="17.45" customHeight="1" x14ac:dyDescent="0.15">
      <c r="B28" s="425"/>
      <c r="C28" s="84" t="s">
        <v>236</v>
      </c>
      <c r="D28" s="60" t="s">
        <v>181</v>
      </c>
      <c r="E28" s="58" t="s">
        <v>182</v>
      </c>
    </row>
    <row r="29" spans="2:5" ht="17.45" customHeight="1" thickBot="1" x14ac:dyDescent="0.2">
      <c r="B29" s="422"/>
      <c r="C29" s="85" t="s">
        <v>237</v>
      </c>
      <c r="D29" s="61" t="s">
        <v>183</v>
      </c>
      <c r="E29" s="57" t="s">
        <v>184</v>
      </c>
    </row>
    <row r="30" spans="2:5" ht="17.45" customHeight="1" x14ac:dyDescent="0.15">
      <c r="B30" s="421" t="s">
        <v>185</v>
      </c>
      <c r="C30" s="83" t="s">
        <v>238</v>
      </c>
      <c r="D30" s="59" t="s">
        <v>186</v>
      </c>
      <c r="E30" s="92" t="s">
        <v>187</v>
      </c>
    </row>
    <row r="31" spans="2:5" ht="17.45" customHeight="1" x14ac:dyDescent="0.15">
      <c r="B31" s="425"/>
      <c r="C31" s="84" t="s">
        <v>239</v>
      </c>
      <c r="D31" s="60" t="s">
        <v>188</v>
      </c>
      <c r="E31" s="58" t="s">
        <v>189</v>
      </c>
    </row>
    <row r="32" spans="2:5" ht="17.45" customHeight="1" x14ac:dyDescent="0.15">
      <c r="B32" s="425"/>
      <c r="C32" s="84" t="s">
        <v>240</v>
      </c>
      <c r="D32" s="60" t="s">
        <v>190</v>
      </c>
      <c r="E32" s="58" t="s">
        <v>191</v>
      </c>
    </row>
    <row r="33" spans="2:6" ht="17.45" customHeight="1" x14ac:dyDescent="0.15">
      <c r="B33" s="425"/>
      <c r="C33" s="84" t="s">
        <v>241</v>
      </c>
      <c r="D33" s="60" t="s">
        <v>192</v>
      </c>
      <c r="E33" s="58" t="s">
        <v>193</v>
      </c>
    </row>
    <row r="34" spans="2:6" ht="17.45" customHeight="1" x14ac:dyDescent="0.15">
      <c r="B34" s="425"/>
      <c r="C34" s="84" t="s">
        <v>242</v>
      </c>
      <c r="D34" s="60" t="s">
        <v>194</v>
      </c>
      <c r="E34" s="58" t="s">
        <v>195</v>
      </c>
    </row>
    <row r="35" spans="2:6" ht="17.45" customHeight="1" thickBot="1" x14ac:dyDescent="0.2">
      <c r="B35" s="422"/>
      <c r="C35" s="85" t="s">
        <v>243</v>
      </c>
      <c r="D35" s="61" t="s">
        <v>196</v>
      </c>
      <c r="E35" s="57" t="s">
        <v>197</v>
      </c>
    </row>
    <row r="36" spans="2:6" ht="17.45" customHeight="1" x14ac:dyDescent="0.15">
      <c r="B36" s="421" t="s">
        <v>198</v>
      </c>
      <c r="C36" s="83" t="s">
        <v>244</v>
      </c>
      <c r="D36" s="59" t="s">
        <v>199</v>
      </c>
      <c r="E36" s="92" t="s">
        <v>200</v>
      </c>
    </row>
    <row r="37" spans="2:6" ht="17.45" customHeight="1" x14ac:dyDescent="0.15">
      <c r="B37" s="423"/>
      <c r="C37" s="84" t="s">
        <v>245</v>
      </c>
      <c r="D37" s="60" t="s">
        <v>201</v>
      </c>
      <c r="E37" s="58" t="s">
        <v>202</v>
      </c>
    </row>
    <row r="38" spans="2:6" ht="17.45" customHeight="1" x14ac:dyDescent="0.15">
      <c r="B38" s="423"/>
      <c r="C38" s="84" t="s">
        <v>246</v>
      </c>
      <c r="D38" s="60" t="s">
        <v>203</v>
      </c>
      <c r="E38" s="58" t="s">
        <v>204</v>
      </c>
    </row>
    <row r="39" spans="2:6" ht="17.45" customHeight="1" x14ac:dyDescent="0.15">
      <c r="B39" s="423"/>
      <c r="C39" s="84" t="s">
        <v>247</v>
      </c>
      <c r="D39" s="60" t="s">
        <v>205</v>
      </c>
      <c r="E39" s="58" t="s">
        <v>206</v>
      </c>
    </row>
    <row r="40" spans="2:6" ht="17.45" customHeight="1" x14ac:dyDescent="0.15">
      <c r="B40" s="423"/>
      <c r="C40" s="84" t="s">
        <v>248</v>
      </c>
      <c r="D40" s="60" t="s">
        <v>439</v>
      </c>
      <c r="E40" s="58" t="s">
        <v>207</v>
      </c>
    </row>
    <row r="41" spans="2:6" ht="17.45" customHeight="1" x14ac:dyDescent="0.15">
      <c r="B41" s="423"/>
      <c r="C41" s="84" t="s">
        <v>249</v>
      </c>
      <c r="D41" s="60" t="s">
        <v>208</v>
      </c>
      <c r="E41" s="58"/>
    </row>
    <row r="42" spans="2:6" ht="17.45" customHeight="1" x14ac:dyDescent="0.15">
      <c r="B42" s="423"/>
      <c r="C42" s="84" t="s">
        <v>250</v>
      </c>
      <c r="D42" s="60" t="s">
        <v>209</v>
      </c>
      <c r="E42" s="58" t="s">
        <v>210</v>
      </c>
    </row>
    <row r="43" spans="2:6" ht="17.45" customHeight="1" x14ac:dyDescent="0.15">
      <c r="B43" s="423"/>
      <c r="C43" s="84" t="s">
        <v>251</v>
      </c>
      <c r="D43" s="60" t="s">
        <v>211</v>
      </c>
      <c r="E43" s="56"/>
    </row>
    <row r="44" spans="2:6" ht="17.45" customHeight="1" thickBot="1" x14ac:dyDescent="0.2">
      <c r="B44" s="424"/>
      <c r="C44" s="85" t="s">
        <v>252</v>
      </c>
      <c r="D44" s="61" t="s">
        <v>183</v>
      </c>
      <c r="E44" s="88" t="s">
        <v>212</v>
      </c>
    </row>
    <row r="45" spans="2:6" ht="17.100000000000001" customHeight="1" x14ac:dyDescent="0.15">
      <c r="F45" s="86" t="s">
        <v>9</v>
      </c>
    </row>
    <row r="46" spans="2:6" ht="15.75" customHeight="1" x14ac:dyDescent="0.15"/>
    <row r="47" spans="2:6" ht="15.75" customHeight="1" x14ac:dyDescent="0.15"/>
    <row r="48" spans="2:6" ht="15.75" customHeight="1" x14ac:dyDescent="0.15"/>
    <row r="49" ht="15.75" customHeight="1" x14ac:dyDescent="0.15"/>
    <row r="50" ht="15.75" customHeight="1" x14ac:dyDescent="0.15"/>
  </sheetData>
  <sheetProtection algorithmName="SHA-512" hashValue="k6z81aW+blvC5bEUo+LjDLCMc0/oNkpMuIgeH4A17F704Tp+O7wFoW/vnCSHX8vblaeJFVWQ8VJF7CzhShlMiw==" saltValue="hRH78KwjVP0n4+j5RRVCYQ==" spinCount="100000" sheet="1" objects="1" scenarios="1"/>
  <mergeCells count="9">
    <mergeCell ref="B2:E2"/>
    <mergeCell ref="B3:E3"/>
    <mergeCell ref="B8:B9"/>
    <mergeCell ref="B36:B44"/>
    <mergeCell ref="B10:B12"/>
    <mergeCell ref="B13:B17"/>
    <mergeCell ref="B18:B22"/>
    <mergeCell ref="B23:B29"/>
    <mergeCell ref="B30:B35"/>
  </mergeCells>
  <phoneticPr fontId="2"/>
  <printOptions horizontalCentered="1"/>
  <pageMargins left="0.35433070866141736" right="0.35433070866141736" top="0.59055118110236227" bottom="0.39370078740157483"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113"/>
  <sheetViews>
    <sheetView zoomScaleNormal="100" zoomScaleSheetLayoutView="100" workbookViewId="0">
      <pane ySplit="5" topLeftCell="A6" activePane="bottomLeft" state="frozen"/>
      <selection pane="bottomLeft"/>
    </sheetView>
  </sheetViews>
  <sheetFormatPr defaultColWidth="9" defaultRowHeight="13.5" x14ac:dyDescent="0.15"/>
  <cols>
    <col min="1" max="1" width="4" style="45" customWidth="1"/>
    <col min="2" max="2" width="22.125" style="51" customWidth="1"/>
    <col min="3" max="3" width="10.625" style="45" customWidth="1"/>
    <col min="4" max="4" width="58.625" style="45" customWidth="1"/>
    <col min="5" max="5" width="0.875" style="45" customWidth="1"/>
    <col min="6" max="16384" width="9" style="45"/>
  </cols>
  <sheetData>
    <row r="1" spans="2:4" ht="15.95" customHeight="1" x14ac:dyDescent="0.15">
      <c r="B1" s="71" t="s">
        <v>33</v>
      </c>
      <c r="D1" s="46" t="s">
        <v>427</v>
      </c>
    </row>
    <row r="2" spans="2:4" ht="22.5" customHeight="1" x14ac:dyDescent="0.15">
      <c r="B2" s="431" t="s">
        <v>330</v>
      </c>
      <c r="C2" s="432"/>
      <c r="D2" s="432"/>
    </row>
    <row r="3" spans="2:4" ht="17.100000000000001" customHeight="1" x14ac:dyDescent="0.15">
      <c r="B3" s="47"/>
      <c r="C3" s="48"/>
      <c r="D3" s="48"/>
    </row>
    <row r="4" spans="2:4" ht="17.100000000000001" customHeight="1" thickBot="1" x14ac:dyDescent="0.2">
      <c r="B4" s="433" t="s">
        <v>451</v>
      </c>
      <c r="C4" s="433"/>
      <c r="D4" s="433"/>
    </row>
    <row r="5" spans="2:4" ht="17.100000000000001" customHeight="1" thickBot="1" x14ac:dyDescent="0.2">
      <c r="B5" s="49" t="s">
        <v>32</v>
      </c>
      <c r="C5" s="50" t="s">
        <v>31</v>
      </c>
      <c r="D5" s="87" t="s">
        <v>331</v>
      </c>
    </row>
    <row r="6" spans="2:4" ht="17.100000000000001" customHeight="1" thickBot="1" x14ac:dyDescent="0.2">
      <c r="B6" s="426" t="s">
        <v>254</v>
      </c>
      <c r="C6" s="250">
        <v>201</v>
      </c>
      <c r="D6" s="108" t="s">
        <v>255</v>
      </c>
    </row>
    <row r="7" spans="2:4" ht="17.100000000000001" customHeight="1" thickBot="1" x14ac:dyDescent="0.2">
      <c r="B7" s="428"/>
      <c r="C7" s="250">
        <v>202</v>
      </c>
      <c r="D7" s="108" t="s">
        <v>256</v>
      </c>
    </row>
    <row r="8" spans="2:4" ht="17.100000000000001" customHeight="1" thickBot="1" x14ac:dyDescent="0.2">
      <c r="B8" s="428"/>
      <c r="C8" s="250">
        <v>203</v>
      </c>
      <c r="D8" s="108" t="s">
        <v>415</v>
      </c>
    </row>
    <row r="9" spans="2:4" ht="17.100000000000001" customHeight="1" thickBot="1" x14ac:dyDescent="0.2">
      <c r="B9" s="428"/>
      <c r="C9" s="250">
        <v>204</v>
      </c>
      <c r="D9" s="108" t="s">
        <v>257</v>
      </c>
    </row>
    <row r="10" spans="2:4" ht="17.100000000000001" customHeight="1" thickBot="1" x14ac:dyDescent="0.2">
      <c r="B10" s="428"/>
      <c r="C10" s="250">
        <v>205</v>
      </c>
      <c r="D10" s="108" t="s">
        <v>258</v>
      </c>
    </row>
    <row r="11" spans="2:4" ht="17.100000000000001" customHeight="1" thickBot="1" x14ac:dyDescent="0.2">
      <c r="B11" s="428"/>
      <c r="C11" s="250">
        <v>206</v>
      </c>
      <c r="D11" s="108" t="s">
        <v>259</v>
      </c>
    </row>
    <row r="12" spans="2:4" ht="17.100000000000001" customHeight="1" thickBot="1" x14ac:dyDescent="0.2">
      <c r="B12" s="428"/>
      <c r="C12" s="250">
        <v>207</v>
      </c>
      <c r="D12" s="108" t="s">
        <v>260</v>
      </c>
    </row>
    <row r="13" spans="2:4" ht="17.100000000000001" customHeight="1" thickBot="1" x14ac:dyDescent="0.2">
      <c r="B13" s="428"/>
      <c r="C13" s="250">
        <v>208</v>
      </c>
      <c r="D13" s="108" t="s">
        <v>261</v>
      </c>
    </row>
    <row r="14" spans="2:4" ht="17.100000000000001" customHeight="1" thickBot="1" x14ac:dyDescent="0.2">
      <c r="B14" s="428"/>
      <c r="C14" s="250">
        <v>209</v>
      </c>
      <c r="D14" s="108" t="s">
        <v>262</v>
      </c>
    </row>
    <row r="15" spans="2:4" ht="17.100000000000001" customHeight="1" thickBot="1" x14ac:dyDescent="0.2">
      <c r="B15" s="428"/>
      <c r="C15" s="250">
        <v>210</v>
      </c>
      <c r="D15" s="108" t="s">
        <v>263</v>
      </c>
    </row>
    <row r="16" spans="2:4" ht="17.100000000000001" customHeight="1" thickBot="1" x14ac:dyDescent="0.2">
      <c r="B16" s="428"/>
      <c r="C16" s="250">
        <v>211</v>
      </c>
      <c r="D16" s="108" t="s">
        <v>385</v>
      </c>
    </row>
    <row r="17" spans="2:4" ht="17.100000000000001" customHeight="1" thickBot="1" x14ac:dyDescent="0.2">
      <c r="B17" s="428"/>
      <c r="C17" s="250">
        <v>212</v>
      </c>
      <c r="D17" s="108" t="s">
        <v>264</v>
      </c>
    </row>
    <row r="18" spans="2:4" ht="17.100000000000001" customHeight="1" thickBot="1" x14ac:dyDescent="0.2">
      <c r="B18" s="428"/>
      <c r="C18" s="250">
        <v>213</v>
      </c>
      <c r="D18" s="108" t="s">
        <v>265</v>
      </c>
    </row>
    <row r="19" spans="2:4" ht="17.100000000000001" customHeight="1" thickBot="1" x14ac:dyDescent="0.2">
      <c r="B19" s="428"/>
      <c r="C19" s="250">
        <v>214</v>
      </c>
      <c r="D19" s="108" t="s">
        <v>266</v>
      </c>
    </row>
    <row r="20" spans="2:4" ht="17.100000000000001" customHeight="1" thickBot="1" x14ac:dyDescent="0.2">
      <c r="B20" s="428"/>
      <c r="C20" s="250">
        <v>215</v>
      </c>
      <c r="D20" s="108" t="s">
        <v>267</v>
      </c>
    </row>
    <row r="21" spans="2:4" ht="17.100000000000001" customHeight="1" thickBot="1" x14ac:dyDescent="0.2">
      <c r="B21" s="428"/>
      <c r="C21" s="250">
        <v>216</v>
      </c>
      <c r="D21" s="108" t="s">
        <v>268</v>
      </c>
    </row>
    <row r="22" spans="2:4" ht="17.100000000000001" customHeight="1" thickBot="1" x14ac:dyDescent="0.2">
      <c r="B22" s="428"/>
      <c r="C22" s="250">
        <v>217</v>
      </c>
      <c r="D22" s="108" t="s">
        <v>269</v>
      </c>
    </row>
    <row r="23" spans="2:4" ht="17.100000000000001" customHeight="1" thickBot="1" x14ac:dyDescent="0.2">
      <c r="B23" s="428"/>
      <c r="C23" s="250">
        <v>218</v>
      </c>
      <c r="D23" s="108" t="s">
        <v>270</v>
      </c>
    </row>
    <row r="24" spans="2:4" ht="17.100000000000001" customHeight="1" thickBot="1" x14ac:dyDescent="0.2">
      <c r="B24" s="428"/>
      <c r="C24" s="250">
        <v>219</v>
      </c>
      <c r="D24" s="108" t="s">
        <v>271</v>
      </c>
    </row>
    <row r="25" spans="2:4" ht="17.100000000000001" customHeight="1" thickBot="1" x14ac:dyDescent="0.2">
      <c r="B25" s="428"/>
      <c r="C25" s="250">
        <v>220</v>
      </c>
      <c r="D25" s="108" t="s">
        <v>272</v>
      </c>
    </row>
    <row r="26" spans="2:4" ht="17.100000000000001" customHeight="1" thickBot="1" x14ac:dyDescent="0.2">
      <c r="B26" s="428"/>
      <c r="C26" s="250">
        <v>221</v>
      </c>
      <c r="D26" s="108" t="s">
        <v>273</v>
      </c>
    </row>
    <row r="27" spans="2:4" ht="17.100000000000001" customHeight="1" thickBot="1" x14ac:dyDescent="0.2">
      <c r="B27" s="428"/>
      <c r="C27" s="250">
        <v>222</v>
      </c>
      <c r="D27" s="108" t="s">
        <v>274</v>
      </c>
    </row>
    <row r="28" spans="2:4" ht="17.100000000000001" customHeight="1" thickBot="1" x14ac:dyDescent="0.2">
      <c r="B28" s="428"/>
      <c r="C28" s="250">
        <v>223</v>
      </c>
      <c r="D28" s="108" t="s">
        <v>275</v>
      </c>
    </row>
    <row r="29" spans="2:4" ht="17.100000000000001" customHeight="1" thickBot="1" x14ac:dyDescent="0.2">
      <c r="B29" s="428"/>
      <c r="C29" s="250">
        <v>224</v>
      </c>
      <c r="D29" s="108" t="s">
        <v>276</v>
      </c>
    </row>
    <row r="30" spans="2:4" ht="17.100000000000001" customHeight="1" thickBot="1" x14ac:dyDescent="0.2">
      <c r="B30" s="428"/>
      <c r="C30" s="250">
        <v>225</v>
      </c>
      <c r="D30" s="108" t="s">
        <v>350</v>
      </c>
    </row>
    <row r="31" spans="2:4" ht="17.100000000000001" customHeight="1" thickBot="1" x14ac:dyDescent="0.2">
      <c r="B31" s="428"/>
      <c r="C31" s="250">
        <v>226</v>
      </c>
      <c r="D31" s="108" t="s">
        <v>351</v>
      </c>
    </row>
    <row r="32" spans="2:4" ht="17.100000000000001" customHeight="1" thickBot="1" x14ac:dyDescent="0.2">
      <c r="B32" s="428"/>
      <c r="C32" s="250">
        <v>227</v>
      </c>
      <c r="D32" s="108" t="s">
        <v>352</v>
      </c>
    </row>
    <row r="33" spans="2:4" ht="17.100000000000001" customHeight="1" thickBot="1" x14ac:dyDescent="0.2">
      <c r="B33" s="428"/>
      <c r="C33" s="250">
        <v>228</v>
      </c>
      <c r="D33" s="108" t="s">
        <v>277</v>
      </c>
    </row>
    <row r="34" spans="2:4" ht="17.100000000000001" customHeight="1" thickBot="1" x14ac:dyDescent="0.2">
      <c r="B34" s="428"/>
      <c r="C34" s="250">
        <v>229</v>
      </c>
      <c r="D34" s="108" t="s">
        <v>278</v>
      </c>
    </row>
    <row r="35" spans="2:4" ht="17.100000000000001" customHeight="1" thickBot="1" x14ac:dyDescent="0.2">
      <c r="B35" s="428"/>
      <c r="C35" s="250">
        <v>230</v>
      </c>
      <c r="D35" s="108" t="s">
        <v>279</v>
      </c>
    </row>
    <row r="36" spans="2:4" ht="17.100000000000001" customHeight="1" thickBot="1" x14ac:dyDescent="0.2">
      <c r="B36" s="428"/>
      <c r="C36" s="250">
        <v>231</v>
      </c>
      <c r="D36" s="108" t="s">
        <v>280</v>
      </c>
    </row>
    <row r="37" spans="2:4" ht="17.100000000000001" customHeight="1" thickBot="1" x14ac:dyDescent="0.2">
      <c r="B37" s="428"/>
      <c r="C37" s="250">
        <v>232</v>
      </c>
      <c r="D37" s="108" t="s">
        <v>281</v>
      </c>
    </row>
    <row r="38" spans="2:4" ht="17.100000000000001" customHeight="1" thickBot="1" x14ac:dyDescent="0.2">
      <c r="B38" s="428"/>
      <c r="C38" s="250">
        <v>233</v>
      </c>
      <c r="D38" s="108" t="s">
        <v>282</v>
      </c>
    </row>
    <row r="39" spans="2:4" ht="17.100000000000001" customHeight="1" thickBot="1" x14ac:dyDescent="0.2">
      <c r="B39" s="428"/>
      <c r="C39" s="250">
        <v>234</v>
      </c>
      <c r="D39" s="108" t="s">
        <v>283</v>
      </c>
    </row>
    <row r="40" spans="2:4" ht="17.100000000000001" customHeight="1" thickBot="1" x14ac:dyDescent="0.2">
      <c r="B40" s="428"/>
      <c r="C40" s="250">
        <v>235</v>
      </c>
      <c r="D40" s="108" t="s">
        <v>284</v>
      </c>
    </row>
    <row r="41" spans="2:4" ht="17.100000000000001" customHeight="1" thickBot="1" x14ac:dyDescent="0.2">
      <c r="B41" s="428"/>
      <c r="C41" s="250">
        <v>236</v>
      </c>
      <c r="D41" s="108" t="s">
        <v>285</v>
      </c>
    </row>
    <row r="42" spans="2:4" ht="17.100000000000001" customHeight="1" thickBot="1" x14ac:dyDescent="0.2">
      <c r="B42" s="428"/>
      <c r="C42" s="250">
        <v>237</v>
      </c>
      <c r="D42" s="108" t="s">
        <v>286</v>
      </c>
    </row>
    <row r="43" spans="2:4" ht="17.100000000000001" customHeight="1" thickBot="1" x14ac:dyDescent="0.2">
      <c r="B43" s="428"/>
      <c r="C43" s="250">
        <v>238</v>
      </c>
      <c r="D43" s="108" t="s">
        <v>287</v>
      </c>
    </row>
    <row r="44" spans="2:4" ht="17.100000000000001" customHeight="1" thickBot="1" x14ac:dyDescent="0.2">
      <c r="B44" s="428"/>
      <c r="C44" s="250">
        <v>239</v>
      </c>
      <c r="D44" s="108" t="s">
        <v>288</v>
      </c>
    </row>
    <row r="45" spans="2:4" ht="17.100000000000001" customHeight="1" thickBot="1" x14ac:dyDescent="0.2">
      <c r="B45" s="428"/>
      <c r="C45" s="250">
        <v>240</v>
      </c>
      <c r="D45" s="108" t="s">
        <v>289</v>
      </c>
    </row>
    <row r="46" spans="2:4" ht="17.100000000000001" customHeight="1" thickBot="1" x14ac:dyDescent="0.2">
      <c r="B46" s="428"/>
      <c r="C46" s="250">
        <v>241</v>
      </c>
      <c r="D46" s="108" t="s">
        <v>290</v>
      </c>
    </row>
    <row r="47" spans="2:4" ht="17.100000000000001" customHeight="1" thickBot="1" x14ac:dyDescent="0.2">
      <c r="B47" s="428"/>
      <c r="C47" s="250">
        <v>242</v>
      </c>
      <c r="D47" s="108" t="s">
        <v>291</v>
      </c>
    </row>
    <row r="48" spans="2:4" ht="17.100000000000001" customHeight="1" thickBot="1" x14ac:dyDescent="0.2">
      <c r="B48" s="428"/>
      <c r="C48" s="250">
        <v>243</v>
      </c>
      <c r="D48" s="108" t="s">
        <v>292</v>
      </c>
    </row>
    <row r="49" spans="2:4" ht="17.100000000000001" customHeight="1" thickBot="1" x14ac:dyDescent="0.2">
      <c r="B49" s="428"/>
      <c r="C49" s="250">
        <v>244</v>
      </c>
      <c r="D49" s="108" t="s">
        <v>362</v>
      </c>
    </row>
    <row r="50" spans="2:4" ht="17.100000000000001" customHeight="1" thickBot="1" x14ac:dyDescent="0.2">
      <c r="B50" s="428"/>
      <c r="C50" s="250">
        <v>245</v>
      </c>
      <c r="D50" s="108" t="s">
        <v>401</v>
      </c>
    </row>
    <row r="51" spans="2:4" ht="17.100000000000001" customHeight="1" thickBot="1" x14ac:dyDescent="0.2">
      <c r="B51" s="428"/>
      <c r="C51" s="250">
        <v>246</v>
      </c>
      <c r="D51" s="108" t="s">
        <v>399</v>
      </c>
    </row>
    <row r="52" spans="2:4" ht="17.100000000000001" customHeight="1" thickBot="1" x14ac:dyDescent="0.2">
      <c r="B52" s="428"/>
      <c r="C52" s="250">
        <v>247</v>
      </c>
      <c r="D52" s="108" t="s">
        <v>400</v>
      </c>
    </row>
    <row r="53" spans="2:4" ht="17.100000000000001" customHeight="1" thickBot="1" x14ac:dyDescent="0.2">
      <c r="B53" s="428"/>
      <c r="C53" s="250">
        <v>248</v>
      </c>
      <c r="D53" s="108" t="s">
        <v>398</v>
      </c>
    </row>
    <row r="54" spans="2:4" ht="17.100000000000001" customHeight="1" thickBot="1" x14ac:dyDescent="0.2">
      <c r="B54" s="428"/>
      <c r="C54" s="250">
        <v>249</v>
      </c>
      <c r="D54" s="108" t="s">
        <v>403</v>
      </c>
    </row>
    <row r="55" spans="2:4" ht="17.100000000000001" customHeight="1" thickBot="1" x14ac:dyDescent="0.2">
      <c r="B55" s="428"/>
      <c r="C55" s="250">
        <v>250</v>
      </c>
      <c r="D55" s="108" t="s">
        <v>404</v>
      </c>
    </row>
    <row r="56" spans="2:4" ht="17.100000000000001" customHeight="1" thickBot="1" x14ac:dyDescent="0.2">
      <c r="B56" s="115"/>
      <c r="C56" s="250">
        <v>251</v>
      </c>
      <c r="D56" s="108" t="s">
        <v>412</v>
      </c>
    </row>
    <row r="57" spans="2:4" ht="17.100000000000001" customHeight="1" thickBot="1" x14ac:dyDescent="0.2">
      <c r="B57" s="115"/>
      <c r="C57" s="250">
        <v>252</v>
      </c>
      <c r="D57" s="108" t="s">
        <v>413</v>
      </c>
    </row>
    <row r="58" spans="2:4" ht="17.100000000000001" customHeight="1" thickBot="1" x14ac:dyDescent="0.2">
      <c r="B58" s="115"/>
      <c r="C58" s="250">
        <v>253</v>
      </c>
      <c r="D58" s="108" t="s">
        <v>414</v>
      </c>
    </row>
    <row r="59" spans="2:4" ht="17.100000000000001" customHeight="1" thickBot="1" x14ac:dyDescent="0.2">
      <c r="B59" s="114"/>
      <c r="C59" s="250">
        <v>254</v>
      </c>
      <c r="D59" s="108" t="s">
        <v>410</v>
      </c>
    </row>
    <row r="60" spans="2:4" ht="17.100000000000001" customHeight="1" thickBot="1" x14ac:dyDescent="0.2">
      <c r="B60" s="426" t="s">
        <v>293</v>
      </c>
      <c r="C60" s="250">
        <v>255</v>
      </c>
      <c r="D60" s="108" t="s">
        <v>294</v>
      </c>
    </row>
    <row r="61" spans="2:4" ht="17.100000000000001" customHeight="1" thickBot="1" x14ac:dyDescent="0.2">
      <c r="B61" s="428"/>
      <c r="C61" s="250">
        <v>256</v>
      </c>
      <c r="D61" s="108" t="s">
        <v>295</v>
      </c>
    </row>
    <row r="62" spans="2:4" ht="17.100000000000001" customHeight="1" thickBot="1" x14ac:dyDescent="0.2">
      <c r="B62" s="429"/>
      <c r="C62" s="250">
        <v>257</v>
      </c>
      <c r="D62" s="108" t="s">
        <v>296</v>
      </c>
    </row>
    <row r="63" spans="2:4" ht="17.100000000000001" customHeight="1" thickBot="1" x14ac:dyDescent="0.2">
      <c r="B63" s="426" t="s">
        <v>297</v>
      </c>
      <c r="C63" s="250">
        <v>258</v>
      </c>
      <c r="D63" s="108" t="s">
        <v>298</v>
      </c>
    </row>
    <row r="64" spans="2:4" ht="17.100000000000001" customHeight="1" thickBot="1" x14ac:dyDescent="0.2">
      <c r="B64" s="434"/>
      <c r="C64" s="250">
        <v>259</v>
      </c>
      <c r="D64" s="108" t="s">
        <v>411</v>
      </c>
    </row>
    <row r="65" spans="2:4" ht="17.100000000000001" customHeight="1" thickBot="1" x14ac:dyDescent="0.2">
      <c r="B65" s="426" t="s">
        <v>149</v>
      </c>
      <c r="C65" s="250">
        <v>260</v>
      </c>
      <c r="D65" s="108" t="s">
        <v>299</v>
      </c>
    </row>
    <row r="66" spans="2:4" ht="17.100000000000001" customHeight="1" thickBot="1" x14ac:dyDescent="0.2">
      <c r="B66" s="428"/>
      <c r="C66" s="250">
        <v>261</v>
      </c>
      <c r="D66" s="108" t="s">
        <v>300</v>
      </c>
    </row>
    <row r="67" spans="2:4" ht="17.100000000000001" customHeight="1" thickBot="1" x14ac:dyDescent="0.2">
      <c r="B67" s="428"/>
      <c r="C67" s="250">
        <v>262</v>
      </c>
      <c r="D67" s="108" t="s">
        <v>361</v>
      </c>
    </row>
    <row r="68" spans="2:4" ht="17.100000000000001" customHeight="1" thickBot="1" x14ac:dyDescent="0.2">
      <c r="B68" s="428"/>
      <c r="C68" s="250">
        <v>263</v>
      </c>
      <c r="D68" s="108" t="s">
        <v>301</v>
      </c>
    </row>
    <row r="69" spans="2:4" ht="17.100000000000001" customHeight="1" thickBot="1" x14ac:dyDescent="0.2">
      <c r="B69" s="428"/>
      <c r="C69" s="250">
        <v>264</v>
      </c>
      <c r="D69" s="118" t="s">
        <v>369</v>
      </c>
    </row>
    <row r="70" spans="2:4" ht="17.100000000000001" customHeight="1" thickBot="1" x14ac:dyDescent="0.2">
      <c r="B70" s="428"/>
      <c r="C70" s="250">
        <v>265</v>
      </c>
      <c r="D70" s="118" t="s">
        <v>370</v>
      </c>
    </row>
    <row r="71" spans="2:4" ht="17.100000000000001" customHeight="1" thickBot="1" x14ac:dyDescent="0.2">
      <c r="B71" s="428"/>
      <c r="C71" s="250">
        <v>266</v>
      </c>
      <c r="D71" s="108" t="s">
        <v>435</v>
      </c>
    </row>
    <row r="72" spans="2:4" ht="17.100000000000001" customHeight="1" thickBot="1" x14ac:dyDescent="0.2">
      <c r="B72" s="429"/>
      <c r="C72" s="250">
        <v>267</v>
      </c>
      <c r="D72" s="108" t="s">
        <v>436</v>
      </c>
    </row>
    <row r="73" spans="2:4" ht="17.100000000000001" customHeight="1" thickBot="1" x14ac:dyDescent="0.2">
      <c r="B73" s="426" t="s">
        <v>302</v>
      </c>
      <c r="C73" s="250">
        <v>268</v>
      </c>
      <c r="D73" s="108" t="s">
        <v>303</v>
      </c>
    </row>
    <row r="74" spans="2:4" ht="17.100000000000001" customHeight="1" thickBot="1" x14ac:dyDescent="0.2">
      <c r="B74" s="427"/>
      <c r="C74" s="250">
        <v>269</v>
      </c>
      <c r="D74" s="108" t="s">
        <v>389</v>
      </c>
    </row>
    <row r="75" spans="2:4" ht="17.100000000000001" customHeight="1" thickBot="1" x14ac:dyDescent="0.2">
      <c r="B75" s="428"/>
      <c r="C75" s="250">
        <v>270</v>
      </c>
      <c r="D75" s="108" t="s">
        <v>304</v>
      </c>
    </row>
    <row r="76" spans="2:4" ht="17.100000000000001" customHeight="1" thickBot="1" x14ac:dyDescent="0.2">
      <c r="B76" s="428"/>
      <c r="C76" s="250">
        <v>271</v>
      </c>
      <c r="D76" s="108" t="s">
        <v>305</v>
      </c>
    </row>
    <row r="77" spans="2:4" ht="17.100000000000001" customHeight="1" thickBot="1" x14ac:dyDescent="0.2">
      <c r="B77" s="428"/>
      <c r="C77" s="250">
        <v>272</v>
      </c>
      <c r="D77" s="108" t="s">
        <v>306</v>
      </c>
    </row>
    <row r="78" spans="2:4" ht="17.100000000000001" customHeight="1" thickBot="1" x14ac:dyDescent="0.2">
      <c r="B78" s="428"/>
      <c r="C78" s="250">
        <v>273</v>
      </c>
      <c r="D78" s="108" t="s">
        <v>307</v>
      </c>
    </row>
    <row r="79" spans="2:4" ht="17.100000000000001" customHeight="1" thickBot="1" x14ac:dyDescent="0.2">
      <c r="B79" s="428"/>
      <c r="C79" s="250">
        <v>274</v>
      </c>
      <c r="D79" s="108" t="s">
        <v>308</v>
      </c>
    </row>
    <row r="80" spans="2:4" ht="17.100000000000001" customHeight="1" thickBot="1" x14ac:dyDescent="0.2">
      <c r="B80" s="428"/>
      <c r="C80" s="250">
        <v>275</v>
      </c>
      <c r="D80" s="108" t="s">
        <v>309</v>
      </c>
    </row>
    <row r="81" spans="2:4" ht="17.100000000000001" customHeight="1" thickBot="1" x14ac:dyDescent="0.2">
      <c r="B81" s="428"/>
      <c r="C81" s="250">
        <v>276</v>
      </c>
      <c r="D81" s="108" t="s">
        <v>310</v>
      </c>
    </row>
    <row r="82" spans="2:4" ht="17.100000000000001" customHeight="1" thickBot="1" x14ac:dyDescent="0.2">
      <c r="B82" s="428"/>
      <c r="C82" s="250">
        <v>277</v>
      </c>
      <c r="D82" s="108" t="s">
        <v>384</v>
      </c>
    </row>
    <row r="83" spans="2:4" ht="17.100000000000001" customHeight="1" thickBot="1" x14ac:dyDescent="0.2">
      <c r="B83" s="428"/>
      <c r="C83" s="250">
        <v>278</v>
      </c>
      <c r="D83" s="108" t="s">
        <v>311</v>
      </c>
    </row>
    <row r="84" spans="2:4" ht="17.100000000000001" customHeight="1" thickBot="1" x14ac:dyDescent="0.2">
      <c r="B84" s="428"/>
      <c r="C84" s="250">
        <v>279</v>
      </c>
      <c r="D84" s="108" t="s">
        <v>383</v>
      </c>
    </row>
    <row r="85" spans="2:4" ht="17.100000000000001" customHeight="1" thickBot="1" x14ac:dyDescent="0.2">
      <c r="B85" s="428"/>
      <c r="C85" s="250">
        <v>280</v>
      </c>
      <c r="D85" s="108" t="s">
        <v>312</v>
      </c>
    </row>
    <row r="86" spans="2:4" ht="17.100000000000001" customHeight="1" thickBot="1" x14ac:dyDescent="0.2">
      <c r="B86" s="428"/>
      <c r="C86" s="250">
        <v>281</v>
      </c>
      <c r="D86" s="108" t="s">
        <v>313</v>
      </c>
    </row>
    <row r="87" spans="2:4" ht="17.100000000000001" customHeight="1" thickBot="1" x14ac:dyDescent="0.2">
      <c r="B87" s="428"/>
      <c r="C87" s="250">
        <v>282</v>
      </c>
      <c r="D87" s="108" t="s">
        <v>387</v>
      </c>
    </row>
    <row r="88" spans="2:4" ht="17.100000000000001" customHeight="1" thickBot="1" x14ac:dyDescent="0.2">
      <c r="B88" s="428"/>
      <c r="C88" s="250">
        <v>283</v>
      </c>
      <c r="D88" s="108" t="s">
        <v>314</v>
      </c>
    </row>
    <row r="89" spans="2:4" ht="17.100000000000001" customHeight="1" thickBot="1" x14ac:dyDescent="0.2">
      <c r="B89" s="428"/>
      <c r="C89" s="250">
        <v>284</v>
      </c>
      <c r="D89" s="108" t="s">
        <v>363</v>
      </c>
    </row>
    <row r="90" spans="2:4" ht="17.100000000000001" customHeight="1" thickBot="1" x14ac:dyDescent="0.2">
      <c r="B90" s="428"/>
      <c r="C90" s="250">
        <v>285</v>
      </c>
      <c r="D90" s="108" t="s">
        <v>367</v>
      </c>
    </row>
    <row r="91" spans="2:4" ht="17.100000000000001" customHeight="1" thickBot="1" x14ac:dyDescent="0.2">
      <c r="B91" s="428"/>
      <c r="C91" s="250">
        <v>286</v>
      </c>
      <c r="D91" s="108" t="s">
        <v>315</v>
      </c>
    </row>
    <row r="92" spans="2:4" ht="17.100000000000001" customHeight="1" thickBot="1" x14ac:dyDescent="0.2">
      <c r="B92" s="428"/>
      <c r="C92" s="250">
        <v>287</v>
      </c>
      <c r="D92" s="108" t="s">
        <v>388</v>
      </c>
    </row>
    <row r="93" spans="2:4" ht="17.100000000000001" customHeight="1" thickBot="1" x14ac:dyDescent="0.2">
      <c r="B93" s="428"/>
      <c r="C93" s="250">
        <v>288</v>
      </c>
      <c r="D93" s="108" t="s">
        <v>390</v>
      </c>
    </row>
    <row r="94" spans="2:4" ht="17.100000000000001" customHeight="1" thickBot="1" x14ac:dyDescent="0.2">
      <c r="B94" s="428"/>
      <c r="C94" s="250">
        <v>289</v>
      </c>
      <c r="D94" s="108" t="s">
        <v>316</v>
      </c>
    </row>
    <row r="95" spans="2:4" ht="17.100000000000001" customHeight="1" thickBot="1" x14ac:dyDescent="0.2">
      <c r="B95" s="428"/>
      <c r="C95" s="250">
        <v>290</v>
      </c>
      <c r="D95" s="108" t="s">
        <v>317</v>
      </c>
    </row>
    <row r="96" spans="2:4" ht="17.100000000000001" customHeight="1" thickBot="1" x14ac:dyDescent="0.2">
      <c r="B96" s="428"/>
      <c r="C96" s="250">
        <v>291</v>
      </c>
      <c r="D96" s="108" t="s">
        <v>402</v>
      </c>
    </row>
    <row r="97" spans="2:5" ht="17.100000000000001" customHeight="1" thickBot="1" x14ac:dyDescent="0.2">
      <c r="B97" s="428"/>
      <c r="C97" s="250">
        <v>292</v>
      </c>
      <c r="D97" s="108" t="s">
        <v>318</v>
      </c>
    </row>
    <row r="98" spans="2:5" ht="17.100000000000001" customHeight="1" thickBot="1" x14ac:dyDescent="0.2">
      <c r="B98" s="428"/>
      <c r="C98" s="250">
        <v>293</v>
      </c>
      <c r="D98" s="108" t="s">
        <v>319</v>
      </c>
    </row>
    <row r="99" spans="2:5" ht="17.100000000000001" customHeight="1" thickBot="1" x14ac:dyDescent="0.2">
      <c r="B99" s="428"/>
      <c r="C99" s="250">
        <v>294</v>
      </c>
      <c r="D99" s="108" t="s">
        <v>368</v>
      </c>
    </row>
    <row r="100" spans="2:5" ht="17.100000000000001" customHeight="1" thickBot="1" x14ac:dyDescent="0.2">
      <c r="B100" s="429"/>
      <c r="C100" s="250">
        <v>295</v>
      </c>
      <c r="D100" s="108" t="s">
        <v>405</v>
      </c>
    </row>
    <row r="101" spans="2:5" ht="17.100000000000001" customHeight="1" thickBot="1" x14ac:dyDescent="0.2">
      <c r="B101" s="430" t="s">
        <v>320</v>
      </c>
      <c r="C101" s="250">
        <v>296</v>
      </c>
      <c r="D101" s="108" t="s">
        <v>321</v>
      </c>
    </row>
    <row r="102" spans="2:5" ht="17.100000000000001" customHeight="1" thickBot="1" x14ac:dyDescent="0.2">
      <c r="B102" s="428"/>
      <c r="C102" s="250">
        <v>297</v>
      </c>
      <c r="D102" s="108" t="s">
        <v>322</v>
      </c>
    </row>
    <row r="103" spans="2:5" ht="17.100000000000001" customHeight="1" thickBot="1" x14ac:dyDescent="0.2">
      <c r="B103" s="428"/>
      <c r="C103" s="250">
        <v>298</v>
      </c>
      <c r="D103" s="108" t="s">
        <v>323</v>
      </c>
    </row>
    <row r="104" spans="2:5" ht="17.100000000000001" customHeight="1" thickBot="1" x14ac:dyDescent="0.2">
      <c r="B104" s="428"/>
      <c r="C104" s="250">
        <v>299</v>
      </c>
      <c r="D104" s="108" t="s">
        <v>324</v>
      </c>
    </row>
    <row r="105" spans="2:5" ht="17.100000000000001" customHeight="1" thickBot="1" x14ac:dyDescent="0.2">
      <c r="B105" s="428"/>
      <c r="C105" s="250">
        <v>300</v>
      </c>
      <c r="D105" s="108" t="s">
        <v>325</v>
      </c>
    </row>
    <row r="106" spans="2:5" ht="17.100000000000001" customHeight="1" thickBot="1" x14ac:dyDescent="0.2">
      <c r="B106" s="428"/>
      <c r="C106" s="250">
        <v>301</v>
      </c>
      <c r="D106" s="108" t="s">
        <v>326</v>
      </c>
    </row>
    <row r="107" spans="2:5" ht="17.100000000000001" customHeight="1" thickBot="1" x14ac:dyDescent="0.2">
      <c r="B107" s="428"/>
      <c r="C107" s="250">
        <v>302</v>
      </c>
      <c r="D107" s="108" t="s">
        <v>327</v>
      </c>
    </row>
    <row r="108" spans="2:5" ht="14.25" thickBot="1" x14ac:dyDescent="0.2">
      <c r="B108" s="428"/>
      <c r="C108" s="250">
        <v>303</v>
      </c>
      <c r="D108" s="108" t="s">
        <v>328</v>
      </c>
    </row>
    <row r="109" spans="2:5" ht="14.25" thickBot="1" x14ac:dyDescent="0.2">
      <c r="B109" s="428"/>
      <c r="C109" s="250">
        <v>304</v>
      </c>
      <c r="D109" s="108" t="s">
        <v>329</v>
      </c>
    </row>
    <row r="110" spans="2:5" ht="14.25" thickBot="1" x14ac:dyDescent="0.2">
      <c r="B110" s="428"/>
      <c r="C110" s="250">
        <v>305</v>
      </c>
      <c r="D110" s="108" t="s">
        <v>386</v>
      </c>
    </row>
    <row r="111" spans="2:5" ht="14.25" thickBot="1" x14ac:dyDescent="0.2">
      <c r="B111" s="113"/>
      <c r="C111" s="250">
        <v>306</v>
      </c>
      <c r="D111" s="108" t="s">
        <v>409</v>
      </c>
    </row>
    <row r="112" spans="2:5" x14ac:dyDescent="0.15">
      <c r="D112" s="52"/>
      <c r="E112" s="72" t="s">
        <v>74</v>
      </c>
    </row>
    <row r="113" spans="4:5" x14ac:dyDescent="0.15">
      <c r="D113" s="105"/>
      <c r="E113" s="72"/>
    </row>
  </sheetData>
  <sheetProtection algorithmName="SHA-512" hashValue="+AhBPUJrczfUwLQZ1QVu9FGbE6gdqTEVUzX+tTwG84Pe1YSUAYlPxqL7afJOpNA4gI4UCT45Q4CJVLAbGoKhNg==" saltValue="8hkrnh+Mrffmx/EiLs+8JQ==" spinCount="100000" sheet="1" objects="1" scenarios="1"/>
  <mergeCells count="8">
    <mergeCell ref="B73:B100"/>
    <mergeCell ref="B101:B110"/>
    <mergeCell ref="B2:D2"/>
    <mergeCell ref="B4:D4"/>
    <mergeCell ref="B60:B62"/>
    <mergeCell ref="B65:B72"/>
    <mergeCell ref="B6:B55"/>
    <mergeCell ref="B63:B64"/>
  </mergeCells>
  <phoneticPr fontId="2"/>
  <pageMargins left="0.35433070866141736" right="0.35433070866141736" top="0.59055118110236227" bottom="0.59055118110236227" header="0" footer="0.39370078740157483"/>
  <pageSetup paperSize="9" orientation="portrait" r:id="rId1"/>
  <rowBreaks count="2" manualBreakCount="2">
    <brk id="47" max="4" man="1"/>
    <brk id="8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40"/>
  <sheetViews>
    <sheetView zoomScale="80" zoomScaleNormal="80" zoomScaleSheetLayoutView="100" workbookViewId="0">
      <selection activeCell="AY31" sqref="AY31"/>
    </sheetView>
  </sheetViews>
  <sheetFormatPr defaultColWidth="9" defaultRowHeight="11.25" x14ac:dyDescent="0.15"/>
  <cols>
    <col min="1" max="1" width="5.625" style="1" customWidth="1"/>
    <col min="2" max="2" width="9.375" style="1" customWidth="1"/>
    <col min="3" max="3" width="32.125" style="1" customWidth="1"/>
    <col min="4" max="4" width="18.125" style="1" customWidth="1"/>
    <col min="5" max="5" width="17.875" style="1" customWidth="1"/>
    <col min="6" max="6" width="2.875" style="1" customWidth="1"/>
    <col min="7" max="7" width="14.75" style="1" customWidth="1"/>
    <col min="8" max="16384" width="9" style="1"/>
  </cols>
  <sheetData>
    <row r="1" spans="2:7" ht="15" thickBot="1" x14ac:dyDescent="0.2">
      <c r="B1" s="32" t="s">
        <v>28</v>
      </c>
    </row>
    <row r="2" spans="2:7" x14ac:dyDescent="0.15">
      <c r="C2" s="8" t="s">
        <v>27</v>
      </c>
      <c r="D2" s="7"/>
      <c r="E2" s="443" t="s">
        <v>26</v>
      </c>
      <c r="F2" s="444"/>
      <c r="G2" s="25" t="s">
        <v>25</v>
      </c>
    </row>
    <row r="3" spans="2:7" ht="30.6" customHeight="1" thickBot="1" x14ac:dyDescent="0.2">
      <c r="C3" s="445" t="s">
        <v>34</v>
      </c>
      <c r="D3" s="446"/>
      <c r="E3" s="447" t="s">
        <v>0</v>
      </c>
      <c r="F3" s="448"/>
      <c r="G3" s="12" t="s">
        <v>35</v>
      </c>
    </row>
    <row r="4" spans="2:7" ht="13.15" customHeight="1" thickBot="1" x14ac:dyDescent="0.2"/>
    <row r="5" spans="2:7" ht="13.15" customHeight="1" thickBot="1" x14ac:dyDescent="0.2">
      <c r="B5" s="31" t="s">
        <v>24</v>
      </c>
      <c r="C5" s="31" t="s">
        <v>23</v>
      </c>
      <c r="D5" s="449" t="s">
        <v>22</v>
      </c>
      <c r="E5" s="450"/>
      <c r="F5" s="450"/>
      <c r="G5" s="450"/>
    </row>
    <row r="6" spans="2:7" ht="26.65" customHeight="1" thickBot="1" x14ac:dyDescent="0.2">
      <c r="B6" s="10"/>
      <c r="C6" s="33" t="s">
        <v>56</v>
      </c>
      <c r="D6" s="451"/>
      <c r="E6" s="452"/>
      <c r="F6" s="452"/>
      <c r="G6" s="453"/>
    </row>
    <row r="7" spans="2:7" ht="13.15" customHeight="1" x14ac:dyDescent="0.15">
      <c r="B7" s="435" t="s">
        <v>49</v>
      </c>
      <c r="C7" s="18" t="s">
        <v>21</v>
      </c>
      <c r="D7" s="30" t="s">
        <v>20</v>
      </c>
      <c r="E7" s="438" t="s">
        <v>52</v>
      </c>
      <c r="F7" s="439"/>
      <c r="G7" s="4" t="s">
        <v>19</v>
      </c>
    </row>
    <row r="8" spans="2:7" ht="26.65" customHeight="1" x14ac:dyDescent="0.15">
      <c r="B8" s="436"/>
      <c r="C8" s="21"/>
      <c r="D8" s="9"/>
      <c r="E8" s="26"/>
      <c r="F8" s="27" t="s">
        <v>51</v>
      </c>
      <c r="G8" s="34" t="s">
        <v>47</v>
      </c>
    </row>
    <row r="9" spans="2:7" ht="26.65" customHeight="1" x14ac:dyDescent="0.15">
      <c r="B9" s="436"/>
      <c r="C9" s="19"/>
      <c r="D9" s="3"/>
      <c r="E9" s="23"/>
      <c r="F9" s="27" t="s">
        <v>51</v>
      </c>
      <c r="G9" s="14" t="s">
        <v>18</v>
      </c>
    </row>
    <row r="10" spans="2:7" ht="26.65" customHeight="1" thickBot="1" x14ac:dyDescent="0.2">
      <c r="B10" s="437"/>
      <c r="C10" s="20"/>
      <c r="D10" s="2"/>
      <c r="E10" s="24"/>
      <c r="F10" s="28" t="s">
        <v>51</v>
      </c>
      <c r="G10" s="15" t="s">
        <v>18</v>
      </c>
    </row>
    <row r="11" spans="2:7" ht="13.15" customHeight="1" thickBot="1" x14ac:dyDescent="0.2"/>
    <row r="12" spans="2:7" ht="13.15" customHeight="1" thickBot="1" x14ac:dyDescent="0.2">
      <c r="B12" s="31" t="s">
        <v>24</v>
      </c>
      <c r="C12" s="31" t="s">
        <v>23</v>
      </c>
      <c r="D12" s="449" t="s">
        <v>22</v>
      </c>
      <c r="E12" s="450"/>
      <c r="F12" s="450"/>
      <c r="G12" s="450"/>
    </row>
    <row r="13" spans="2:7" ht="26.65" customHeight="1" thickBot="1" x14ac:dyDescent="0.2">
      <c r="B13" s="22">
        <v>40</v>
      </c>
      <c r="C13" s="13" t="s">
        <v>30</v>
      </c>
      <c r="D13" s="440" t="s">
        <v>37</v>
      </c>
      <c r="E13" s="441"/>
      <c r="F13" s="441"/>
      <c r="G13" s="442"/>
    </row>
    <row r="14" spans="2:7" ht="13.15" customHeight="1" x14ac:dyDescent="0.15">
      <c r="B14" s="435" t="s">
        <v>49</v>
      </c>
      <c r="C14" s="18" t="s">
        <v>21</v>
      </c>
      <c r="D14" s="30" t="s">
        <v>20</v>
      </c>
      <c r="E14" s="438" t="s">
        <v>52</v>
      </c>
      <c r="F14" s="439"/>
      <c r="G14" s="4" t="s">
        <v>19</v>
      </c>
    </row>
    <row r="15" spans="2:7" ht="26.65" customHeight="1" x14ac:dyDescent="0.15">
      <c r="B15" s="436"/>
      <c r="C15" s="21" t="s">
        <v>44</v>
      </c>
      <c r="D15" s="9" t="s">
        <v>38</v>
      </c>
      <c r="E15" s="26">
        <v>9999999</v>
      </c>
      <c r="F15" s="27" t="s">
        <v>51</v>
      </c>
      <c r="G15" s="16" t="s">
        <v>48</v>
      </c>
    </row>
    <row r="16" spans="2:7" ht="26.65" customHeight="1" x14ac:dyDescent="0.15">
      <c r="B16" s="436"/>
      <c r="C16" s="21" t="s">
        <v>45</v>
      </c>
      <c r="D16" s="9" t="s">
        <v>39</v>
      </c>
      <c r="E16" s="26">
        <v>8888888</v>
      </c>
      <c r="F16" s="27" t="s">
        <v>51</v>
      </c>
      <c r="G16" s="16" t="s">
        <v>48</v>
      </c>
    </row>
    <row r="17" spans="2:7" ht="26.65" customHeight="1" thickBot="1" x14ac:dyDescent="0.2">
      <c r="B17" s="437"/>
      <c r="C17" s="20"/>
      <c r="D17" s="2"/>
      <c r="E17" s="24"/>
      <c r="F17" s="28" t="s">
        <v>51</v>
      </c>
      <c r="G17" s="15" t="s">
        <v>18</v>
      </c>
    </row>
    <row r="18" spans="2:7" ht="13.15" customHeight="1" thickBot="1" x14ac:dyDescent="0.2"/>
    <row r="19" spans="2:7" ht="13.15" customHeight="1" thickBot="1" x14ac:dyDescent="0.2">
      <c r="B19" s="31" t="s">
        <v>24</v>
      </c>
      <c r="C19" s="31" t="s">
        <v>23</v>
      </c>
      <c r="D19" s="449" t="s">
        <v>22</v>
      </c>
      <c r="E19" s="450"/>
      <c r="F19" s="450"/>
      <c r="G19" s="450"/>
    </row>
    <row r="20" spans="2:7" ht="26.65" customHeight="1" thickBot="1" x14ac:dyDescent="0.2">
      <c r="B20" s="22">
        <v>64</v>
      </c>
      <c r="C20" s="13" t="s">
        <v>29</v>
      </c>
      <c r="D20" s="440" t="s">
        <v>36</v>
      </c>
      <c r="E20" s="441"/>
      <c r="F20" s="441"/>
      <c r="G20" s="442"/>
    </row>
    <row r="21" spans="2:7" ht="13.15" customHeight="1" x14ac:dyDescent="0.15">
      <c r="B21" s="435" t="s">
        <v>49</v>
      </c>
      <c r="C21" s="18" t="s">
        <v>21</v>
      </c>
      <c r="D21" s="30" t="s">
        <v>20</v>
      </c>
      <c r="E21" s="438" t="s">
        <v>52</v>
      </c>
      <c r="F21" s="439"/>
      <c r="G21" s="4" t="s">
        <v>19</v>
      </c>
    </row>
    <row r="22" spans="2:7" ht="26.65" customHeight="1" x14ac:dyDescent="0.15">
      <c r="B22" s="436"/>
      <c r="C22" s="21" t="s">
        <v>43</v>
      </c>
      <c r="D22" s="9" t="s">
        <v>40</v>
      </c>
      <c r="E22" s="26">
        <v>9999999</v>
      </c>
      <c r="F22" s="27" t="s">
        <v>51</v>
      </c>
      <c r="G22" s="16" t="s">
        <v>48</v>
      </c>
    </row>
    <row r="23" spans="2:7" ht="26.65" customHeight="1" x14ac:dyDescent="0.15">
      <c r="B23" s="436"/>
      <c r="C23" s="21" t="s">
        <v>42</v>
      </c>
      <c r="D23" s="9" t="s">
        <v>41</v>
      </c>
      <c r="E23" s="26">
        <v>7777777</v>
      </c>
      <c r="F23" s="27" t="s">
        <v>51</v>
      </c>
      <c r="G23" s="16" t="s">
        <v>48</v>
      </c>
    </row>
    <row r="24" spans="2:7" ht="26.65" customHeight="1" thickBot="1" x14ac:dyDescent="0.2">
      <c r="B24" s="437"/>
      <c r="C24" s="20"/>
      <c r="D24" s="2"/>
      <c r="E24" s="24"/>
      <c r="F24" s="28" t="s">
        <v>51</v>
      </c>
      <c r="G24" s="15" t="s">
        <v>18</v>
      </c>
    </row>
    <row r="25" spans="2:7" ht="13.15" customHeight="1" thickBot="1" x14ac:dyDescent="0.2"/>
    <row r="26" spans="2:7" ht="13.15" customHeight="1" thickBot="1" x14ac:dyDescent="0.2">
      <c r="B26" s="31" t="s">
        <v>24</v>
      </c>
      <c r="C26" s="31" t="s">
        <v>23</v>
      </c>
      <c r="D26" s="449" t="s">
        <v>22</v>
      </c>
      <c r="E26" s="450"/>
      <c r="F26" s="450"/>
      <c r="G26" s="450"/>
    </row>
    <row r="27" spans="2:7" ht="26.65" customHeight="1" thickBot="1" x14ac:dyDescent="0.2">
      <c r="B27" s="29" t="s">
        <v>55</v>
      </c>
      <c r="C27" s="11" t="s">
        <v>53</v>
      </c>
      <c r="D27" s="451"/>
      <c r="E27" s="452"/>
      <c r="F27" s="452"/>
      <c r="G27" s="453"/>
    </row>
    <row r="28" spans="2:7" ht="13.15" customHeight="1" x14ac:dyDescent="0.15">
      <c r="B28" s="435" t="s">
        <v>49</v>
      </c>
      <c r="C28" s="18" t="s">
        <v>21</v>
      </c>
      <c r="D28" s="30" t="s">
        <v>20</v>
      </c>
      <c r="E28" s="438" t="s">
        <v>52</v>
      </c>
      <c r="F28" s="439"/>
      <c r="G28" s="4" t="s">
        <v>19</v>
      </c>
    </row>
    <row r="29" spans="2:7" ht="26.65" customHeight="1" x14ac:dyDescent="0.15">
      <c r="B29" s="436"/>
      <c r="C29" s="21" t="s">
        <v>54</v>
      </c>
      <c r="D29" s="3"/>
      <c r="E29" s="23"/>
      <c r="F29" s="27" t="s">
        <v>51</v>
      </c>
      <c r="G29" s="14" t="s">
        <v>18</v>
      </c>
    </row>
    <row r="30" spans="2:7" ht="26.65" customHeight="1" x14ac:dyDescent="0.15">
      <c r="B30" s="436"/>
      <c r="C30" s="19"/>
      <c r="D30" s="3"/>
      <c r="E30" s="23"/>
      <c r="F30" s="27" t="s">
        <v>51</v>
      </c>
      <c r="G30" s="14" t="s">
        <v>18</v>
      </c>
    </row>
    <row r="31" spans="2:7" ht="26.65" customHeight="1" thickBot="1" x14ac:dyDescent="0.2">
      <c r="B31" s="437"/>
      <c r="C31" s="20"/>
      <c r="D31" s="2"/>
      <c r="E31" s="24"/>
      <c r="F31" s="28" t="s">
        <v>51</v>
      </c>
      <c r="G31" s="15" t="s">
        <v>18</v>
      </c>
    </row>
    <row r="32" spans="2:7" ht="13.15" customHeight="1" thickBot="1" x14ac:dyDescent="0.2"/>
    <row r="33" spans="2:7" ht="13.15" customHeight="1" thickBot="1" x14ac:dyDescent="0.2">
      <c r="B33" s="31" t="s">
        <v>24</v>
      </c>
      <c r="C33" s="31" t="s">
        <v>23</v>
      </c>
      <c r="D33" s="449" t="s">
        <v>22</v>
      </c>
      <c r="E33" s="450"/>
      <c r="F33" s="450"/>
      <c r="G33" s="450"/>
    </row>
    <row r="34" spans="2:7" ht="26.65" customHeight="1" thickBot="1" x14ac:dyDescent="0.2">
      <c r="B34" s="6"/>
      <c r="C34" s="5"/>
      <c r="D34" s="451"/>
      <c r="E34" s="452"/>
      <c r="F34" s="452"/>
      <c r="G34" s="453"/>
    </row>
    <row r="35" spans="2:7" ht="13.15" customHeight="1" x14ac:dyDescent="0.15">
      <c r="B35" s="435" t="s">
        <v>49</v>
      </c>
      <c r="C35" s="18" t="s">
        <v>21</v>
      </c>
      <c r="D35" s="30" t="s">
        <v>20</v>
      </c>
      <c r="E35" s="438" t="s">
        <v>52</v>
      </c>
      <c r="F35" s="439"/>
      <c r="G35" s="4" t="s">
        <v>19</v>
      </c>
    </row>
    <row r="36" spans="2:7" ht="26.65" customHeight="1" x14ac:dyDescent="0.15">
      <c r="B36" s="436"/>
      <c r="C36" s="19"/>
      <c r="D36" s="3"/>
      <c r="E36" s="23"/>
      <c r="F36" s="27" t="s">
        <v>51</v>
      </c>
      <c r="G36" s="14" t="s">
        <v>18</v>
      </c>
    </row>
    <row r="37" spans="2:7" ht="26.65" customHeight="1" x14ac:dyDescent="0.15">
      <c r="B37" s="436"/>
      <c r="C37" s="19"/>
      <c r="D37" s="3"/>
      <c r="E37" s="23"/>
      <c r="F37" s="27" t="s">
        <v>51</v>
      </c>
      <c r="G37" s="14" t="s">
        <v>18</v>
      </c>
    </row>
    <row r="38" spans="2:7" ht="26.65" customHeight="1" thickBot="1" x14ac:dyDescent="0.2">
      <c r="B38" s="437"/>
      <c r="C38" s="20"/>
      <c r="D38" s="2"/>
      <c r="E38" s="24"/>
      <c r="F38" s="28" t="s">
        <v>51</v>
      </c>
      <c r="G38" s="15" t="s">
        <v>18</v>
      </c>
    </row>
    <row r="39" spans="2:7" ht="12.2" customHeight="1" x14ac:dyDescent="0.15"/>
    <row r="40" spans="2:7" x14ac:dyDescent="0.15">
      <c r="B40" s="17" t="s">
        <v>50</v>
      </c>
    </row>
  </sheetData>
  <sheetProtection sheet="1" objects="1" scenarios="1"/>
  <mergeCells count="23">
    <mergeCell ref="D33:G33"/>
    <mergeCell ref="D34:G34"/>
    <mergeCell ref="B35:B38"/>
    <mergeCell ref="E35:F35"/>
    <mergeCell ref="B21:B24"/>
    <mergeCell ref="E21:F21"/>
    <mergeCell ref="D26:G26"/>
    <mergeCell ref="D27:G27"/>
    <mergeCell ref="B28:B31"/>
    <mergeCell ref="E28:F28"/>
    <mergeCell ref="B7:B10"/>
    <mergeCell ref="E7:F7"/>
    <mergeCell ref="D20:G20"/>
    <mergeCell ref="E2:F2"/>
    <mergeCell ref="C3:D3"/>
    <mergeCell ref="E3:F3"/>
    <mergeCell ref="D5:G5"/>
    <mergeCell ref="D6:G6"/>
    <mergeCell ref="D12:G12"/>
    <mergeCell ref="D13:G13"/>
    <mergeCell ref="B14:B17"/>
    <mergeCell ref="E14:F14"/>
    <mergeCell ref="D19:G19"/>
  </mergeCells>
  <phoneticPr fontId="2"/>
  <dataValidations count="1">
    <dataValidation type="list" allowBlank="1" showInputMessage="1" showErrorMessage="1" sqref="G8:G10 G15:G17 G22:G24 G29:G31 G36:G38" xr:uid="{00000000-0002-0000-0800-000000000000}">
      <formula1>"①元請 2.下請,1.元請 ②下請,1.元請　2.下請"</formula1>
    </dataValidation>
  </dataValidations>
  <pageMargins left="0.19685039370078741" right="0" top="0.78740157480314965" bottom="0" header="0.27559055118110237" footer="0.27559055118110237"/>
  <pageSetup paperSize="9" scale="70"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様式１</vt:lpstr>
      <vt:lpstr>様式２ー１</vt:lpstr>
      <vt:lpstr>様式２ー２</vt:lpstr>
      <vt:lpstr>様式２ー３</vt:lpstr>
      <vt:lpstr>様式３</vt:lpstr>
      <vt:lpstr>様式４</vt:lpstr>
      <vt:lpstr>別紙１</vt:lpstr>
      <vt:lpstr>別紙２</vt:lpstr>
      <vt:lpstr>様式２－３（記入例2）</vt:lpstr>
      <vt:lpstr>別紙２!Print_Titles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dc:creator>
  <cp:lastModifiedBy>南藤　晴美</cp:lastModifiedBy>
  <cp:lastPrinted>2025-11-14T00:53:29Z</cp:lastPrinted>
  <dcterms:created xsi:type="dcterms:W3CDTF">2004-02-27T02:07:37Z</dcterms:created>
  <dcterms:modified xsi:type="dcterms:W3CDTF">2025-11-14T01:27:41Z</dcterms:modified>
</cp:coreProperties>
</file>