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691"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s>
  <definedNames>
    <definedName name="_xlnm.Print_Area" localSheetId="0">'1'!$A$1:$AX$80</definedName>
    <definedName name="_xlnm.Print_Area" localSheetId="12">'13'!$A$1:$BB$65</definedName>
    <definedName name="_xlnm.Print_Area" localSheetId="1">'2'!$A$1:$AX$73</definedName>
    <definedName name="_xlnm.Print_Area" localSheetId="2">'3'!$A$1:$CU$41</definedName>
    <definedName name="_xlnm.Print_Area" localSheetId="4">'5'!$A$1:$AS$66</definedName>
    <definedName name="_xlnm.Print_Area" localSheetId="5">'6'!$A$1:$AX$81</definedName>
    <definedName name="_xlnm.Print_Area" localSheetId="7">'8'!$A$1:$AX$70</definedName>
    <definedName name="_xlnm.Print_Area" localSheetId="8">'9'!$A$1:$AX$75</definedName>
  </definedNames>
  <calcPr fullCalcOnLoad="1"/>
</workbook>
</file>

<file path=xl/sharedStrings.xml><?xml version="1.0" encoding="utf-8"?>
<sst xmlns="http://schemas.openxmlformats.org/spreadsheetml/2006/main" count="1199" uniqueCount="549">
  <si>
    <t>区分</t>
  </si>
  <si>
    <t>直接サービス提供職員</t>
  </si>
  <si>
    <t>雇用</t>
  </si>
  <si>
    <t>勤務</t>
  </si>
  <si>
    <t>日</t>
  </si>
  <si>
    <t>月</t>
  </si>
  <si>
    <t>第１週</t>
  </si>
  <si>
    <t>第２週</t>
  </si>
  <si>
    <t>第３週</t>
  </si>
  <si>
    <t>第４週</t>
  </si>
  <si>
    <t>氏名</t>
  </si>
  <si>
    <t>週平均の
勤務時間</t>
  </si>
  <si>
    <t>資格等</t>
  </si>
  <si>
    <t>その他の職員</t>
  </si>
  <si>
    <r>
      <t>注２　</t>
    </r>
    <r>
      <rPr>
        <b/>
        <u val="single"/>
        <sz val="10"/>
        <rFont val="ＭＳ Ｐ明朝"/>
        <family val="1"/>
      </rPr>
      <t>「雇用」欄は、常勤であれば「常」</t>
    </r>
    <r>
      <rPr>
        <b/>
        <sz val="10"/>
        <rFont val="ＭＳ Ｐ明朝"/>
        <family val="1"/>
      </rPr>
      <t>、</t>
    </r>
    <r>
      <rPr>
        <b/>
        <u val="single"/>
        <sz val="10"/>
        <rFont val="ＭＳ Ｐ明朝"/>
        <family val="1"/>
      </rPr>
      <t>非常勤であれば「非」</t>
    </r>
    <r>
      <rPr>
        <b/>
        <sz val="10"/>
        <rFont val="ＭＳ Ｐ明朝"/>
        <family val="1"/>
      </rPr>
      <t>、</t>
    </r>
    <r>
      <rPr>
        <b/>
        <u val="single"/>
        <sz val="10"/>
        <rFont val="ＭＳ Ｐ明朝"/>
        <family val="1"/>
      </rPr>
      <t>「勤務」欄は、専従であれば「専」</t>
    </r>
    <r>
      <rPr>
        <b/>
        <sz val="10"/>
        <rFont val="ＭＳ Ｐ明朝"/>
        <family val="1"/>
      </rPr>
      <t>、</t>
    </r>
    <r>
      <rPr>
        <b/>
        <u val="single"/>
        <sz val="10"/>
        <rFont val="ＭＳ Ｐ明朝"/>
        <family val="1"/>
      </rPr>
      <t>兼務であれば「兼」を記載</t>
    </r>
    <r>
      <rPr>
        <sz val="10"/>
        <rFont val="ＭＳ Ｐ明朝"/>
        <family val="1"/>
      </rPr>
      <t>してください。</t>
    </r>
  </si>
  <si>
    <t>（１）　防火対策</t>
  </si>
  <si>
    <t>消防計画の届出（直近）</t>
  </si>
  <si>
    <t>避難訓練</t>
  </si>
  <si>
    <t>通報訓練</t>
  </si>
  <si>
    <t>年</t>
  </si>
  <si>
    <t>防火管理者の届出</t>
  </si>
  <si>
    <t>消防訓練</t>
  </si>
  <si>
    <t>回</t>
  </si>
  <si>
    <t>実施月</t>
  </si>
  <si>
    <t>（２）　防災対策</t>
  </si>
  <si>
    <t>有</t>
  </si>
  <si>
    <t>無</t>
  </si>
  <si>
    <t>地震</t>
  </si>
  <si>
    <t>土砂</t>
  </si>
  <si>
    <t>津波</t>
  </si>
  <si>
    <t>その他</t>
  </si>
  <si>
    <t>有の場合：策定日と種別</t>
  </si>
  <si>
    <t>※該当箇所に○印</t>
  </si>
  <si>
    <t>※該当箇所に○印</t>
  </si>
  <si>
    <t>防災訓練</t>
  </si>
  <si>
    <t>災害用物資の備蓄</t>
  </si>
  <si>
    <t>消火訓練</t>
  </si>
  <si>
    <t>円</t>
  </si>
  <si>
    <t>（注１）</t>
  </si>
  <si>
    <t>事業所情報</t>
  </si>
  <si>
    <t>福祉型</t>
  </si>
  <si>
    <t>事業情報</t>
  </si>
  <si>
    <t>特定なし</t>
  </si>
  <si>
    <t>特定あり</t>
  </si>
  <si>
    <t>主たる対象者</t>
  </si>
  <si>
    <t>身体障害者</t>
  </si>
  <si>
    <t>知的障害者</t>
  </si>
  <si>
    <t>精神障害者</t>
  </si>
  <si>
    <t>障害児</t>
  </si>
  <si>
    <t>実施形態</t>
  </si>
  <si>
    <t>短期入所のみ実施</t>
  </si>
  <si>
    <t>下記事業所等の利用（支援施設を除く）</t>
  </si>
  <si>
    <t>サービス種別</t>
  </si>
  <si>
    <t>件</t>
  </si>
  <si>
    <t>職歴・資格等</t>
  </si>
  <si>
    <t>氏　名</t>
  </si>
  <si>
    <t>名</t>
  </si>
  <si>
    <t>職歴・資格等の欄は、評議員、監事、社会福祉士、民生委員、児童委員、大学教授、弁護士等を記入してください。</t>
  </si>
  <si>
    <t>苦情解決責任者の職・氏名</t>
  </si>
  <si>
    <t>苦情受付担当者の職・氏名</t>
  </si>
  <si>
    <t>（１）　苦情受付窓口の整備状況</t>
  </si>
  <si>
    <t>（２）　第三者委員の内容および構成委員</t>
  </si>
  <si>
    <t>（３）　苦情内容・結果の公表</t>
  </si>
  <si>
    <t>苦情件数（総数）</t>
  </si>
  <si>
    <t>事故件数（総数）</t>
  </si>
  <si>
    <t>（１）　事故発生の状況</t>
  </si>
  <si>
    <t>前年度の重大事故
（報告書等の添付でも可）</t>
  </si>
  <si>
    <t>（２）　事故発生防止に向けた取り組み</t>
  </si>
  <si>
    <t>ヒヤリハット件数</t>
  </si>
  <si>
    <t>損害賠償保険の加入</t>
  </si>
  <si>
    <t>有の場合：保険内容（概要）</t>
  </si>
  <si>
    <t>事故発生時の連絡網整備</t>
  </si>
  <si>
    <t>（３）　事故発生時への備え</t>
  </si>
  <si>
    <t>掲示板</t>
  </si>
  <si>
    <t>家族会</t>
  </si>
  <si>
    <t>苦情の公表方法</t>
  </si>
  <si>
    <t>苦情窓口、解決体制の
周知方法</t>
  </si>
  <si>
    <t>重要事項説明書等に記載</t>
  </si>
  <si>
    <t>パンフレット等の交付</t>
  </si>
  <si>
    <t>施設内に掲示</t>
  </si>
  <si>
    <t>第三者委員への結果報告</t>
  </si>
  <si>
    <t>（１）　感染症発生の状況</t>
  </si>
  <si>
    <t>集団感染の件数</t>
  </si>
  <si>
    <t>前年度発生した集団感染の
詳細（発生・報告・終息日、
種類、感染者数等）</t>
  </si>
  <si>
    <t>対象人数</t>
  </si>
  <si>
    <t>受診人数</t>
  </si>
  <si>
    <t>２回目</t>
  </si>
  <si>
    <t>定期</t>
  </si>
  <si>
    <t>雇用時</t>
  </si>
  <si>
    <t>文書</t>
  </si>
  <si>
    <t>口頭</t>
  </si>
  <si>
    <t>２回目（夜勤者）</t>
  </si>
  <si>
    <t>回数（対象）</t>
  </si>
  <si>
    <t>回数</t>
  </si>
  <si>
    <t>定員数</t>
  </si>
  <si>
    <t>※以下の書類（写し）を添付してください。</t>
  </si>
  <si>
    <t>定員区分等</t>
  </si>
  <si>
    <t>適用開始日</t>
  </si>
  <si>
    <t>その他該当する体制等</t>
  </si>
  <si>
    <t>種別</t>
  </si>
  <si>
    <t>管理栄養士</t>
  </si>
  <si>
    <t>理学療法士</t>
  </si>
  <si>
    <t>作業療法士</t>
  </si>
  <si>
    <t>該当</t>
  </si>
  <si>
    <t>加算Ⅰ</t>
  </si>
  <si>
    <t>加算Ⅱ</t>
  </si>
  <si>
    <t>加算Ⅲ</t>
  </si>
  <si>
    <t>実施</t>
  </si>
  <si>
    <t>加算区分</t>
  </si>
  <si>
    <t>点検事項</t>
  </si>
  <si>
    <t>点検結果</t>
  </si>
  <si>
    <t>算定</t>
  </si>
  <si>
    <t>名称</t>
  </si>
  <si>
    <t>所在地</t>
  </si>
  <si>
    <t>電話</t>
  </si>
  <si>
    <t>事業所番号</t>
  </si>
  <si>
    <t>（</t>
  </si>
  <si>
    <t>－</t>
  </si>
  <si>
    <t>）</t>
  </si>
  <si>
    <t>ＦＡＸ</t>
  </si>
  <si>
    <t>Ｅメール</t>
  </si>
  <si>
    <t>管理者</t>
  </si>
  <si>
    <t>フリガナ</t>
  </si>
  <si>
    <t>フリガナ</t>
  </si>
  <si>
    <t>〒</t>
  </si>
  <si>
    <t>合計</t>
  </si>
  <si>
    <t>人</t>
  </si>
  <si>
    <t>定員</t>
  </si>
  <si>
    <t>代表者</t>
  </si>
  <si>
    <t>法人情報</t>
  </si>
  <si>
    <t>記入者氏名</t>
  </si>
  <si>
    <t>職種</t>
  </si>
  <si>
    <t>職名</t>
  </si>
  <si>
    <t>最終改正
年月日</t>
  </si>
  <si>
    <t>就業規則</t>
  </si>
  <si>
    <t>重要事項説明書</t>
  </si>
  <si>
    <t>契約書</t>
  </si>
  <si>
    <t>施設平面図</t>
  </si>
  <si>
    <t>給与規程</t>
  </si>
  <si>
    <t>消防署立入検査（直近）</t>
  </si>
  <si>
    <t>災害時の応援協定締結</t>
  </si>
  <si>
    <t>防火管理責任者の
職名・氏名</t>
  </si>
  <si>
    <t>自主点検</t>
  </si>
  <si>
    <t>指導指示等</t>
  </si>
  <si>
    <t>上記指導指示等に
対する改善措置</t>
  </si>
  <si>
    <t>防災設備点検</t>
  </si>
  <si>
    <t>１回目</t>
  </si>
  <si>
    <t>業者委託</t>
  </si>
  <si>
    <t>実施日</t>
  </si>
  <si>
    <t>業者名</t>
  </si>
  <si>
    <t>頻度</t>
  </si>
  <si>
    <t>回／年</t>
  </si>
  <si>
    <t>１　職員の配置状況</t>
  </si>
  <si>
    <r>
      <t>（注１）　管理者が兼務している場合も実数を計上してください（</t>
    </r>
    <r>
      <rPr>
        <b/>
        <u val="single"/>
        <sz val="9"/>
        <rFont val="ＭＳ Ｐ明朝"/>
        <family val="1"/>
      </rPr>
      <t>常勤換算不要</t>
    </r>
    <r>
      <rPr>
        <sz val="9"/>
        <rFont val="ＭＳ Ｐ明朝"/>
        <family val="1"/>
      </rPr>
      <t>）。</t>
    </r>
  </si>
  <si>
    <t>常勤</t>
  </si>
  <si>
    <t>非常勤</t>
  </si>
  <si>
    <t>サービス管理責任者</t>
  </si>
  <si>
    <t>医師</t>
  </si>
  <si>
    <t>看護職員</t>
  </si>
  <si>
    <t>機能訓練指導員</t>
  </si>
  <si>
    <t>生活支援員</t>
  </si>
  <si>
    <t>形態</t>
  </si>
  <si>
    <t>職業指導員</t>
  </si>
  <si>
    <t>就労支援員</t>
  </si>
  <si>
    <t>栄養士</t>
  </si>
  <si>
    <t>調理員</t>
  </si>
  <si>
    <t>その他従業員</t>
  </si>
  <si>
    <t>（人）</t>
  </si>
  <si>
    <t>（１）　職員数の推移</t>
  </si>
  <si>
    <t>（注１）　基準日は各月１日としてください。</t>
  </si>
  <si>
    <t>（注４）　合計欄の数字が、施設職員総数－管理者数となっているか確認してください。</t>
  </si>
  <si>
    <r>
      <t>（注２）　職員の実数を記入してください（</t>
    </r>
    <r>
      <rPr>
        <b/>
        <u val="single"/>
        <sz val="9"/>
        <rFont val="ＭＳ Ｐ明朝"/>
        <family val="1"/>
      </rPr>
      <t>常勤換算不要</t>
    </r>
    <r>
      <rPr>
        <sz val="9"/>
        <rFont val="ＭＳ Ｐ明朝"/>
        <family val="1"/>
      </rPr>
      <t>）。</t>
    </r>
  </si>
  <si>
    <r>
      <t>（注３）　兼務の場合は従事割合の高い職種のみで計上してください（</t>
    </r>
    <r>
      <rPr>
        <b/>
        <u val="single"/>
        <sz val="9"/>
        <rFont val="ＭＳ Ｐ明朝"/>
        <family val="1"/>
      </rPr>
      <t>同一職員の重複計上は不可</t>
    </r>
    <r>
      <rPr>
        <sz val="9"/>
        <rFont val="ＭＳ Ｐ明朝"/>
        <family val="1"/>
      </rPr>
      <t>）。</t>
    </r>
  </si>
  <si>
    <t>短期入所</t>
  </si>
  <si>
    <t>定員超過利用減算</t>
  </si>
  <si>
    <t>なし</t>
  </si>
  <si>
    <t>あり</t>
  </si>
  <si>
    <t>サービス提供職員欠如減算</t>
  </si>
  <si>
    <t>短期利用加算</t>
  </si>
  <si>
    <t>重度障害者支援加算</t>
  </si>
  <si>
    <t>医療連携体制加算</t>
  </si>
  <si>
    <t>Ⅰ型</t>
  </si>
  <si>
    <t>Ⅱ型</t>
  </si>
  <si>
    <t>Ⅲ型</t>
  </si>
  <si>
    <t>Ⅳ型</t>
  </si>
  <si>
    <t>栄養士配置加算</t>
  </si>
  <si>
    <t>利用者負担上限額管理加算</t>
  </si>
  <si>
    <t>食事提供体制加算</t>
  </si>
  <si>
    <t>特別重度支援加算</t>
  </si>
  <si>
    <t>緊急短期入所受入加算</t>
  </si>
  <si>
    <t>送迎加算</t>
  </si>
  <si>
    <t>福祉・介護職員処遇改善加算</t>
  </si>
  <si>
    <t>：</t>
  </si>
  <si>
    <t>※最新の様式（利用者の署名は不要）。</t>
  </si>
  <si>
    <t>※居室については定員・面積を記入してください（既存のパンフレット等の平面図でも可）。</t>
  </si>
  <si>
    <t>宿泊利用者数（人）</t>
  </si>
  <si>
    <t>注１　本表は短期入所サービスに関する部分のみを記載してください。</t>
  </si>
  <si>
    <t>※勤務表が記号等で表記されている場合は、実際の時間がわかる様式にしてください。</t>
  </si>
  <si>
    <t>（１）　給食の提供体制</t>
  </si>
  <si>
    <t>給食業務運営状況</t>
  </si>
  <si>
    <t>直営</t>
  </si>
  <si>
    <t>一部委託</t>
  </si>
  <si>
    <t>完全委託</t>
  </si>
  <si>
    <t>委託有の場合</t>
  </si>
  <si>
    <t>委託先住所</t>
  </si>
  <si>
    <t>委託先名称</t>
  </si>
  <si>
    <t>委託業務内容</t>
  </si>
  <si>
    <t>契約の履行状況の確認方法</t>
  </si>
  <si>
    <t>委託の場合は、現行の委託契約書の写し（覚書を含む）を添付してください。</t>
  </si>
  <si>
    <t>朝食</t>
  </si>
  <si>
    <t>昼食</t>
  </si>
  <si>
    <t>夕食</t>
  </si>
  <si>
    <t>検食の実施時間</t>
  </si>
  <si>
    <t>時</t>
  </si>
  <si>
    <t>分</t>
  </si>
  <si>
    <t>食事の提供時間</t>
  </si>
  <si>
    <t>注５　宿泊利用者数の欄には、宿泊をした日のみに利用者数を計上してください（例：４月４日から５日にかけて１泊２日で利用した場合は、４日に１人を計上。４月４日から６日にかけて２泊３日で利用した場合は、４日と５日にそれぞれ１人を計上。）。</t>
  </si>
  <si>
    <t>消防計画
予定回数</t>
  </si>
  <si>
    <t>昼間想定で実施</t>
  </si>
  <si>
    <t>夜間想定で実施</t>
  </si>
  <si>
    <t>前年度の利用者の定期健康診断</t>
  </si>
  <si>
    <t>前12月の間、労働基準法等の労働に関する法令に違反し、罰金以上の刑になっていない</t>
  </si>
  <si>
    <r>
      <t>注４　常勤、非常勤いずれの職員についても、</t>
    </r>
    <r>
      <rPr>
        <b/>
        <u val="single"/>
        <sz val="9"/>
        <color indexed="10"/>
        <rFont val="ＭＳ Ｐ明朝"/>
        <family val="1"/>
      </rPr>
      <t>公休、欠勤については空白</t>
    </r>
    <r>
      <rPr>
        <sz val="9"/>
        <rFont val="ＭＳ Ｐ明朝"/>
        <family val="1"/>
      </rPr>
      <t>にしておいてください（非常勤は有給休暇も空白）。</t>
    </r>
  </si>
  <si>
    <r>
      <t>注５　１日の勤務時間数については、</t>
    </r>
    <r>
      <rPr>
        <b/>
        <u val="single"/>
        <sz val="9"/>
        <rFont val="ＭＳ Ｐ明朝"/>
        <family val="1"/>
      </rPr>
      <t>休憩時間を除き、超過勤務等を含んだ実働勤務時間数</t>
    </r>
    <r>
      <rPr>
        <sz val="9"/>
        <rFont val="ＭＳ Ｐ明朝"/>
        <family val="1"/>
      </rPr>
      <t>を記入してください。※兼務の場合は、業務量の比較により概ねの割合を記入してください。</t>
    </r>
  </si>
  <si>
    <r>
      <t>注６　</t>
    </r>
    <r>
      <rPr>
        <b/>
        <u val="single"/>
        <sz val="9"/>
        <rFont val="ＭＳ Ｐ明朝"/>
        <family val="1"/>
      </rPr>
      <t>「常勤換算後の人数」欄の算出に当たっては、職員ごとに小数点第２位以下を切り捨て</t>
    </r>
    <r>
      <rPr>
        <sz val="9"/>
        <rFont val="ＭＳ Ｐ明朝"/>
        <family val="1"/>
      </rPr>
      <t>してください。なお、「週平均の勤務時間」数が、超過勤務等により常勤職員の勤務すべき時間数を超える場合であっても、常勤換算後の人数は1.0としてください。</t>
    </r>
  </si>
  <si>
    <t>注８　「その他の職員」欄には、管理者、サービス管理責任者、医師、事務員、栄養士・調理師、その他、直接サービス提供職員以外の職員を記載してください。</t>
  </si>
  <si>
    <t>注９　行が不足する場合は、行の挿入およびコピーのうえ作成してください（提出の際、本注意事項部分は削除してもらっても構いません）。</t>
  </si>
  <si>
    <t>注１０　数式が対応しない部分については数値を直接入力してもらって構いません。</t>
  </si>
  <si>
    <r>
      <t>注３　</t>
    </r>
    <r>
      <rPr>
        <b/>
        <u val="single"/>
        <sz val="9"/>
        <rFont val="ＭＳ Ｐ明朝"/>
        <family val="1"/>
      </rPr>
      <t>常勤職員の有給休暇</t>
    </r>
    <r>
      <rPr>
        <sz val="9"/>
        <rFont val="ＭＳ Ｐ明朝"/>
        <family val="1"/>
      </rPr>
      <t>については、</t>
    </r>
    <r>
      <rPr>
        <b/>
        <u val="single"/>
        <sz val="9"/>
        <color indexed="10"/>
        <rFont val="ＭＳ Ｐ明朝"/>
        <family val="1"/>
      </rPr>
      <t>１日休暇であれば「全」</t>
    </r>
    <r>
      <rPr>
        <b/>
        <sz val="9"/>
        <rFont val="ＭＳ Ｐ明朝"/>
        <family val="1"/>
      </rPr>
      <t>、</t>
    </r>
    <r>
      <rPr>
        <b/>
        <u val="single"/>
        <sz val="9"/>
        <color indexed="10"/>
        <rFont val="ＭＳ Ｐ明朝"/>
        <family val="1"/>
      </rPr>
      <t>半休・時間休であれば「時」</t>
    </r>
    <r>
      <rPr>
        <b/>
        <u val="single"/>
        <sz val="9"/>
        <rFont val="ＭＳ Ｐ明朝"/>
        <family val="1"/>
      </rPr>
      <t>を記載</t>
    </r>
    <r>
      <rPr>
        <sz val="9"/>
        <rFont val="ＭＳ Ｐ明朝"/>
        <family val="1"/>
      </rPr>
      <t>してください。いずれも「直接サービス提供職員（常勤）の勤務時間数：１日」の数値を基に、「常勤職員休暇換算」の欄で換算していますので、勤務時間の異なる職種がある場合は、「常勤職員休暇換算」の欄の数式を消して直接数値を入力してください。</t>
    </r>
  </si>
  <si>
    <t>前年度の職員の健康診断
雇用時の職員の健康診断</t>
  </si>
  <si>
    <t>回数</t>
  </si>
  <si>
    <t>該当の警戒区域</t>
  </si>
  <si>
    <t>洪水</t>
  </si>
  <si>
    <t>内）市報告</t>
  </si>
  <si>
    <t>事故防止検討委員会設置</t>
  </si>
  <si>
    <t>事故防止検討委員会開催</t>
  </si>
  <si>
    <t>上記委員会メンバー（職種）</t>
  </si>
  <si>
    <t>賠償支払件数</t>
  </si>
  <si>
    <t>内）損保払</t>
  </si>
  <si>
    <t>１件当たり最高額</t>
  </si>
  <si>
    <t>（注１）　治療費のみのものは賠償支払件数からは除いてください。金額は治療費を除いた額としてください。</t>
  </si>
  <si>
    <t>ホームページ</t>
  </si>
  <si>
    <t>１回目</t>
  </si>
  <si>
    <t>１回目（全職員）</t>
  </si>
  <si>
    <t>給食に関する基本方針</t>
  </si>
  <si>
    <t>食品構成の作成</t>
  </si>
  <si>
    <t>貯水槽の有無</t>
  </si>
  <si>
    <t>有の場合：直近の清掃日</t>
  </si>
  <si>
    <t>水道水以外の使用
（井戸等）</t>
  </si>
  <si>
    <t>有の場合：直近の水質検査</t>
  </si>
  <si>
    <t>虫、ねずみの侵入防止策</t>
  </si>
  <si>
    <t>食中毒対策の指針・マニュアルの策定</t>
  </si>
  <si>
    <t>衛生管理自己点検表</t>
  </si>
  <si>
    <t>運営規程（管理規程）</t>
  </si>
  <si>
    <t>給食施設栄養管理報告書</t>
  </si>
  <si>
    <t>※保健所に提出した書類の写しを提出してください。</t>
  </si>
  <si>
    <t>給食業務委託契約書（覚書を含む）</t>
  </si>
  <si>
    <t>※給食業務を委託している場合のみ提出してください。</t>
  </si>
  <si>
    <t>令和</t>
  </si>
  <si>
    <t>食事を提供した人数</t>
  </si>
  <si>
    <t>療養食加算算定者数</t>
  </si>
  <si>
    <t>内訳</t>
  </si>
  <si>
    <t>普通食
（そのままの状態）</t>
  </si>
  <si>
    <t>刻み・ミキサー食等
（食べやすく加工）</t>
  </si>
  <si>
    <t>経管・鼻腔栄養等
（器具等の使用）</t>
  </si>
  <si>
    <t>（３）　適温給食のための設備・備品</t>
  </si>
  <si>
    <t>保温・保冷配膳車</t>
  </si>
  <si>
    <t>台</t>
  </si>
  <si>
    <t>（</t>
  </si>
  <si>
    <t>）食分</t>
  </si>
  <si>
    <t>保温トレイ（全体枚数）</t>
  </si>
  <si>
    <t>枚</t>
  </si>
  <si>
    <t>保温庫</t>
  </si>
  <si>
    <t>（</t>
  </si>
  <si>
    <t>保温食器（全体個数）</t>
  </si>
  <si>
    <t>個</t>
  </si>
  <si>
    <t>保冷庫（冷蔵庫）</t>
  </si>
  <si>
    <t>（４）　行事食・選択食・オーダーメニューの実施状況</t>
  </si>
  <si>
    <t>内容</t>
  </si>
  <si>
    <t>実施回数</t>
  </si>
  <si>
    <t>行事食</t>
  </si>
  <si>
    <t>回／年</t>
  </si>
  <si>
    <t>選択食</t>
  </si>
  <si>
    <t>オーダーメニュー</t>
  </si>
  <si>
    <t>（５）　衛生管理の状況</t>
  </si>
  <si>
    <t>大量調理施設衛生管理マニュアルに基づく点検・記録の有無</t>
  </si>
  <si>
    <t>保存食の実施</t>
  </si>
  <si>
    <t>保存食の保存日数</t>
  </si>
  <si>
    <t>給食関係職員の検便</t>
  </si>
  <si>
    <t>回／月</t>
  </si>
  <si>
    <t>延べ人数</t>
  </si>
  <si>
    <t>検査項目</t>
  </si>
  <si>
    <t>赤痢菌</t>
  </si>
  <si>
    <t>サルモネラ菌</t>
  </si>
  <si>
    <t>Ｏ－１５７</t>
  </si>
  <si>
    <t>ノロウイルス</t>
  </si>
  <si>
    <t>（</t>
  </si>
  <si>
    <t>）</t>
  </si>
  <si>
    <t>防虫、防そ等の駆除作業</t>
  </si>
  <si>
    <t>有の場合：直近の実施日</t>
  </si>
  <si>
    <t>（６）　食品衛生に関する保健所の立ち入り調査について</t>
  </si>
  <si>
    <t>昨年度保健所が実施した食品衛生の立ち入り調査において指導事項があれば、その改善状況を記入してください。</t>
  </si>
  <si>
    <t>保健所の指導事項</t>
  </si>
  <si>
    <t>改善状況</t>
  </si>
  <si>
    <t>（７）　材料費の状況</t>
  </si>
  <si>
    <t>１人あたり平均給食材料費</t>
  </si>
  <si>
    <t>円／日</t>
  </si>
  <si>
    <t>（８）　栄養所要量</t>
  </si>
  <si>
    <t>栄養素名</t>
  </si>
  <si>
    <t>施設の栄養基準量</t>
  </si>
  <si>
    <t>充足率（％）</t>
  </si>
  <si>
    <t>エネルギー</t>
  </si>
  <si>
    <t>Kcal</t>
  </si>
  <si>
    <t>たん白質</t>
  </si>
  <si>
    <t>g</t>
  </si>
  <si>
    <t>脂質</t>
  </si>
  <si>
    <t>g</t>
  </si>
  <si>
    <t>炭水化物</t>
  </si>
  <si>
    <t>カルシウム</t>
  </si>
  <si>
    <t>mg</t>
  </si>
  <si>
    <t>mg</t>
  </si>
  <si>
    <t>鉄</t>
  </si>
  <si>
    <t>レチノール当量</t>
  </si>
  <si>
    <t>µｇ</t>
  </si>
  <si>
    <t>ビタミンＢ１</t>
  </si>
  <si>
    <t>ビタミンＢ２</t>
  </si>
  <si>
    <t>ビタミンＣ</t>
  </si>
  <si>
    <t>食塩相当量（Ｎａ）</t>
  </si>
  <si>
    <t>穀類エネルギー比</t>
  </si>
  <si>
    <t>%</t>
  </si>
  <si>
    <t>動物性たん白比</t>
  </si>
  <si>
    <t>%</t>
  </si>
  <si>
    <t>%</t>
  </si>
  <si>
    <t>脂肪エネルギー比</t>
  </si>
  <si>
    <t>（９）　栄養指導の状況</t>
  </si>
  <si>
    <t>対象者</t>
  </si>
  <si>
    <t>指導延べ人数</t>
  </si>
  <si>
    <t>個別指導</t>
  </si>
  <si>
    <t>集団指導</t>
  </si>
  <si>
    <t>（１０）　嗜好・残菜調査の状況</t>
  </si>
  <si>
    <t>実施方法</t>
  </si>
  <si>
    <t>嗜好調査</t>
  </si>
  <si>
    <t>残菜調査</t>
  </si>
  <si>
    <t>運営規程に虐待防止のための措置に関する事項の記載</t>
  </si>
  <si>
    <t>※該当箇所に○印（以下同様）</t>
  </si>
  <si>
    <t>（１）　身体拘束の状況</t>
  </si>
  <si>
    <t>前年度における身体拘束の実施</t>
  </si>
  <si>
    <t>（内訳：複数実施している場合はそれぞれでカウントしてください。）</t>
  </si>
  <si>
    <t>徘徊しないように、車いすやいす、ベッドに体幹や四肢をひも等で縛る。</t>
  </si>
  <si>
    <t>転落しないように、ベッドに体幹や四肢をひも等で縛る。</t>
  </si>
  <si>
    <t>自分で降りられないように、ベッドを柵（サイドレール）で囲む。</t>
  </si>
  <si>
    <t>点滴・経管栄養等のチューブを抜かないように、四肢をひも等で縛る。</t>
  </si>
  <si>
    <t>点滴・経管栄養等のチューブを抜かないように、又は皮膚をかきむしらないように、ミトン型の手袋等をつける。</t>
  </si>
  <si>
    <t>車いすやいすからずり落ちたり、立ち上がったりしないようにＹ字型抑制帯や腰ベルト、車いすテーブルをつける。</t>
  </si>
  <si>
    <t>立ち上がる能力のある人の立ち上がりを妨げるようないすを使用する。</t>
  </si>
  <si>
    <t>脱衣やおむつはずしを制限するために、介護衣（つなぎ服）を着せる。</t>
  </si>
  <si>
    <t>他人への迷惑行為を防ぐために、ベッドなどに体幹や四肢をひもで縛る。</t>
  </si>
  <si>
    <t>行動を落ち着かせるために、向精神薬を過剰に服用させる。</t>
  </si>
  <si>
    <t>自分の意思で開けることのできない居室等に隔離する。</t>
  </si>
  <si>
    <t>（２）　身体拘束に対する対応</t>
  </si>
  <si>
    <t>身体拘束を行う場合には、本人または家族へ説明を行い、書面にて同意を得ている。</t>
  </si>
  <si>
    <t>身体拘束を行う場合には、様態、時間、利用者の心身の状況、拘束理由を記録している。</t>
  </si>
  <si>
    <t>施設・事業所内で実施</t>
  </si>
  <si>
    <t>外部研修に職員を派遣</t>
  </si>
  <si>
    <t>事故・リスクに関する研修</t>
  </si>
  <si>
    <t>感染症に関する研修</t>
  </si>
  <si>
    <t>介護技術に関する研修</t>
  </si>
  <si>
    <t>接遇・マナーに関する研修</t>
  </si>
  <si>
    <t>５　研修の実施状況</t>
  </si>
  <si>
    <t>常勤看護職員等配置加算</t>
  </si>
  <si>
    <t>医療的ケア対応支援加算</t>
  </si>
  <si>
    <t>重度障害児・障害者対応支援加算</t>
  </si>
  <si>
    <t>医療型</t>
  </si>
  <si>
    <t>Ⅴ型</t>
  </si>
  <si>
    <t>Ⅵ型</t>
  </si>
  <si>
    <t>Ⅶ型</t>
  </si>
  <si>
    <t>定員超過特例加算</t>
  </si>
  <si>
    <t>福祉・介護職員等特定処遇改善加算</t>
  </si>
  <si>
    <t>福祉・介護職員処遇改善計画書において、賃金改善所要見込額(総額）が、福祉・介護職員処遇改善加算の見込額(総額）を上回る計画を策定し、当該計画の適切な措置を講じている</t>
  </si>
  <si>
    <t>作成した福祉・介護職員処遇改善計画書は、全ての福祉・介護職員に周知した上で届け出ている</t>
  </si>
  <si>
    <t>前12月の間、労働基準法等の労働に関する法令に違反し、罰金以上の刑になっていない</t>
  </si>
  <si>
    <t>福祉・介護職員処遇改善計画書において、賃金改善所要見込額(総額）が、福祉・介護職員処遇改善加算の見込額(総額）を上回る計画を策定し、当該計画の適切な措置を講じている</t>
  </si>
  <si>
    <t>作成した福祉・介護職員処遇改善計画書は、全ての福祉・介護職員に周知した上で届け出ている</t>
  </si>
  <si>
    <t>福祉・介護職員等特定処遇改善加算に関する状況</t>
  </si>
  <si>
    <t>福祉・介護職員等特定処遇改善計画書において、賃金改善所要見込額(総額）が、福祉・介護職員等特定処遇改善加算の見込額(総額）を上回る計画を策定し、当該計画に基づき適切な措置を講じている</t>
  </si>
  <si>
    <t>福祉・介護職員等特定処遇改善加算の算定額に相当する賃金改善を実施している</t>
  </si>
  <si>
    <t>作成した福祉・介護職員等特定処遇改善計画書を、全ての障害福祉人材等に周知した上で届け出ている</t>
  </si>
  <si>
    <t>事業年度ごとに福祉・介護職員等特定処遇改善実績報告書を提出している</t>
  </si>
  <si>
    <t>福祉・介護職員等特定処遇改善計画書において、賃金改善所要見込額(総額）が、福祉・介護職員特定処遇改善加算の見込額(総額）を上回る計画を策定し、当該計画に基づき適切な措置を講じている</t>
  </si>
  <si>
    <t>避難確保計画の提出
（※該当事業所のみ）</t>
  </si>
  <si>
    <t>無</t>
  </si>
  <si>
    <t>事業継続計画（BCP）
の策定</t>
  </si>
  <si>
    <t>有の場合：策定日</t>
  </si>
  <si>
    <t>無の場合：策定予定日</t>
  </si>
  <si>
    <t>頃までに</t>
  </si>
  <si>
    <t>（3）　防犯対策</t>
  </si>
  <si>
    <t>防犯計画の策定</t>
  </si>
  <si>
    <t>有の場合：策定日</t>
  </si>
  <si>
    <t>その他対策を行っている
場合、その内容</t>
  </si>
  <si>
    <t>身体拘束廃止未実施減算</t>
  </si>
  <si>
    <t>地域生活支援拠点等加算</t>
  </si>
  <si>
    <t>福祉型強化</t>
  </si>
  <si>
    <t>医療型特定</t>
  </si>
  <si>
    <t>Ⅷ型</t>
  </si>
  <si>
    <t>Ⅸ型</t>
  </si>
  <si>
    <t>日中活動支援加算</t>
  </si>
  <si>
    <t>なお、原則メール（hojin@nishi.or.jp）にて電子データでご提出ください。（電子データでの提出が困難な場合は郵送可）</t>
  </si>
  <si>
    <t>勤務表およびタイムカード（無ければ出勤簿）</t>
  </si>
  <si>
    <t>実績分）</t>
  </si>
  <si>
    <t>給与明細</t>
  </si>
  <si>
    <t>分</t>
  </si>
  <si>
    <t>（２）　従業員の勤務の体制及び勤務形態一覧表</t>
  </si>
  <si>
    <t>（１）虐待防止委員会</t>
  </si>
  <si>
    <t>虐待防止委員会設置</t>
  </si>
  <si>
    <t>虐待防止委員会開催</t>
  </si>
  <si>
    <t>（２）　権利侵害や虐待の防止や早期発見に向けた取り組みの状況</t>
  </si>
  <si>
    <t>上記指針に含まれる内容</t>
  </si>
  <si>
    <t>項目</t>
  </si>
  <si>
    <t>事業所における虐待防止の基本的な考え方</t>
  </si>
  <si>
    <t>虐待防止検討委員会その他事業所内の組織に関する事項</t>
  </si>
  <si>
    <t>虐待防止のための職員研修に関する基本方針</t>
  </si>
  <si>
    <t>発生状況の把握</t>
  </si>
  <si>
    <t>虐待等が発生した場合の対応方法に関する基本方針</t>
  </si>
  <si>
    <t>虐待等が発生した場合の相談・報告体制に関する事項</t>
  </si>
  <si>
    <t>医療機関や保健所</t>
  </si>
  <si>
    <t>成年後見制度の利用支援に関する事項</t>
  </si>
  <si>
    <t>虐待等に係る苦情解決方法に関する事項</t>
  </si>
  <si>
    <t>発生時における事業所内の連絡体制</t>
  </si>
  <si>
    <t>利用者等に対する当該指針の閲覧に関する事項</t>
  </si>
  <si>
    <t>虐待防止のための責任者の設置</t>
  </si>
  <si>
    <t>有の場合：責任者の職・氏名</t>
  </si>
  <si>
    <t>その他事業所が具体的に取り組んでいること</t>
  </si>
  <si>
    <t>現在身体拘束を行っている人数</t>
  </si>
  <si>
    <t>身体拘束の適正化のための指針を整備している。</t>
  </si>
  <si>
    <t>有の場合：当該指針作成日</t>
  </si>
  <si>
    <t>月</t>
  </si>
  <si>
    <t>身体拘束を行う場合には、3要件（切迫性、非代替性、一時性）を検討し、その検討内容及び結果を記録している。</t>
  </si>
  <si>
    <t>（３）　身体拘束適正化委員会</t>
  </si>
  <si>
    <t>身体拘束適正化委員会設置</t>
  </si>
  <si>
    <t>身体拘束適正化委員会開催</t>
  </si>
  <si>
    <t>(</t>
  </si>
  <si>
    <t>チェックリスト提出日時点</t>
  </si>
  <si>
    <t>（1）セクシャルハラスメント・パワーハラスメント防止対策</t>
  </si>
  <si>
    <t>※該当箇所に○印（以下同様）</t>
  </si>
  <si>
    <t>事業主の方針等の明確化及びその周知・啓発</t>
  </si>
  <si>
    <t>有の場合：具体的な取組</t>
  </si>
  <si>
    <t>相談に応じ、適切 に対応するために必要な体制の整備</t>
  </si>
  <si>
    <t>ハラスメントに係る事後の迅速かつ適切な対応</t>
  </si>
  <si>
    <t>相談者・行為者等のプライバシーを保護するための措置</t>
  </si>
  <si>
    <t>ハラスメント相談等を理由として、不利益な取扱いをされない旨を定め</t>
  </si>
  <si>
    <t>（２）　カスタマーハラスメント防止対策</t>
  </si>
  <si>
    <t>相談に応じ、適切 に対応するために必要な体制の整備</t>
  </si>
  <si>
    <t>有の場合、具体的な取組</t>
  </si>
  <si>
    <t>被害者への配慮のための取組</t>
  </si>
  <si>
    <t>被害防止のための取組</t>
  </si>
  <si>
    <t>参加者</t>
  </si>
  <si>
    <t>参加者</t>
  </si>
  <si>
    <t>身体拘束適正化に関する研修</t>
  </si>
  <si>
    <t>虐待防止研修</t>
  </si>
  <si>
    <t>実施日</t>
  </si>
  <si>
    <t>上記のうち雇用時健康診断受診者数</t>
  </si>
  <si>
    <t>（１）　感染症</t>
  </si>
  <si>
    <t>業務継続計画（BCP）の策定</t>
  </si>
  <si>
    <t>有の場合：策定年月日</t>
  </si>
  <si>
    <t>無の場合：策定予定日</t>
  </si>
  <si>
    <t>頃</t>
  </si>
  <si>
    <t>BCPに基づく研修の実施</t>
  </si>
  <si>
    <t>BCPに基づく訓練の実施</t>
  </si>
  <si>
    <t>（２）　自然災害</t>
  </si>
  <si>
    <t>（２）　感染対策委員会</t>
  </si>
  <si>
    <t>感染対策委員会設置</t>
  </si>
  <si>
    <t>感染対策委員会開催</t>
  </si>
  <si>
    <t>感染症対策担当者の職・氏名</t>
  </si>
  <si>
    <t>（３）　感染症対策の指針の作成状況</t>
  </si>
  <si>
    <t>感染症対策の指針の策定</t>
  </si>
  <si>
    <t>指針に含まれる内容　</t>
  </si>
  <si>
    <t>平常時</t>
  </si>
  <si>
    <t>事業所内の衛生管理（環境の整備等）</t>
  </si>
  <si>
    <t>ケアにかかる感染対策（手洗い、標準的な予防策）等</t>
  </si>
  <si>
    <t>発生時</t>
  </si>
  <si>
    <t>感染拡大の防止</t>
  </si>
  <si>
    <t>関係機関との連絡体制</t>
  </si>
  <si>
    <t>（４）　感染症発生時の対応に関するシミュレーション（訓練）</t>
  </si>
  <si>
    <t>感染症対策に関する訓練</t>
  </si>
  <si>
    <t>（５）　調理場等の衛生管理状況</t>
  </si>
  <si>
    <t>※該当箇所に○印（以下、同様）</t>
  </si>
  <si>
    <t>苦情対応マニュアル</t>
  </si>
  <si>
    <t>（注）</t>
  </si>
  <si>
    <t>広報等の配布物</t>
  </si>
  <si>
    <t>事故防止マニュアルの整備</t>
  </si>
  <si>
    <t>２　権利侵害、虐待の防止に向けた取り組み状況</t>
  </si>
  <si>
    <t>３　身体拘束の状況</t>
  </si>
  <si>
    <t>４　ハラスメント防止対策</t>
  </si>
  <si>
    <t>６　健康診断の実施状況</t>
  </si>
  <si>
    <t>７　防火・災害対策の状況</t>
  </si>
  <si>
    <t>８　業務継続計画（BCP）の策定状況等</t>
  </si>
  <si>
    <t>９　感染症等の予防・対策状況</t>
  </si>
  <si>
    <t>１０　苦情解決体制の整備状況</t>
  </si>
  <si>
    <t>１１　事故防止に向けた取り組み状況</t>
  </si>
  <si>
    <r>
      <t>１２　給食の実施状況　</t>
    </r>
    <r>
      <rPr>
        <sz val="10"/>
        <rFont val="ＭＳ Ｐ明朝"/>
        <family val="1"/>
      </rPr>
      <t>（給食を提供している施設のみ記入）</t>
    </r>
  </si>
  <si>
    <t>分）</t>
  </si>
  <si>
    <t>１３　介護給付費等算定状況（</t>
  </si>
  <si>
    <t>上記年月に算定実績のある加算の算定について、「点検事項」欄を満たしている場合、「点検結果」に○を付してください。</t>
  </si>
  <si>
    <t>「算定」の欄には、上記年月に算定した項目に○を付してください。</t>
  </si>
  <si>
    <t>　）分</t>
  </si>
  <si>
    <t>「算定」の欄には、上記年月に算定した項目に○を付してください。</t>
  </si>
  <si>
    <t>【短期入所サービス（単独型）】</t>
  </si>
  <si>
    <t>虐待防止のための指針の作成</t>
  </si>
  <si>
    <t>実地指導実施予定日</t>
  </si>
  <si>
    <t>（２）　給食の提供状況</t>
  </si>
  <si>
    <t>の状況</t>
  </si>
  <si>
    <t>１人１日栄養給与量</t>
  </si>
  <si>
    <t>平均</t>
  </si>
  <si>
    <t>・見える化要件
　福祉・介護職員等特定処遇改善加算に基づく取組について、ホームページへの掲載等により公表している</t>
  </si>
  <si>
    <t>・現行加算要件
　現行加算（福祉・介護職員処遇改善加算）Ⅰ～Ⅲのいずれかを算定している</t>
  </si>
  <si>
    <t>福祉・介護職員処遇改善加算の算定額に相当する賃金改善を実施している</t>
  </si>
  <si>
    <t>労働保険料の納付を適正に実施している</t>
  </si>
  <si>
    <t>福祉・介護職員処遇改善加算の算定額に相当する賃金改善を実施している</t>
  </si>
  <si>
    <t>労働保険料の納付を適正に実施している</t>
  </si>
  <si>
    <t>賃金改善の基準について、次の①、②、③、④全てに適合している
　①「経験・技能のある障害福祉人材」のうち１人は、賃金改善所要見込額が月額８万円以上、又は改善後の賃金見込額が年額４４０万円以上となる
　②「経験・技能のある障害福祉人材」の賃金改善所要見込額の平均が、「他の障害福祉人材」の賃金改善所要見込額の平均を上回る
　③「他の障害福祉人材」の賃金改善所要見込額の平均が、「その他の職種」の賃金改善所要見込額の平均の２倍以上となる
　④「その他の職種」の改善後の賃金の見込額が年額４４０万円を上回らない</t>
  </si>
  <si>
    <t>・配置等要件
　福祉専門職員配置等加算Ⅰ～Ⅲのいずれかを届け出ている</t>
  </si>
  <si>
    <t>・職場環境等要件
　計画の期間中に実施する処遇改善（賃金改善を除く）の内容及び、当該改善に要する見込額を全ての障害福祉人材等に周知している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</si>
  <si>
    <t>賃金改善の基準について、次の①、②、③、④全てに適合
　①「経験・技能のある障害福祉人材」のうち１人は、賃金改善所要見込額が月額８万円以上、又は改善後の賃金見込額が年額４４０万円以上となる
　②「経験・技能のある障害福祉人材」の賃金改善所要見込額の平均が、「他の障害福祉人材」の賃金改善所要見込額の平均の２倍以上となる
　③「他の障害福祉人材」の賃金改善所要見込額の平均が、「その他の職種」の賃金改善所要見込額の平均を上回る
　④「その他の職種」の改善後の賃金の見込額が年額４４０万円を上回らない</t>
  </si>
  <si>
    <t>・職場環境等要件
　計画の期間中に実施する処遇改善（賃金改善を除く）の内容及び、当該改善に要する見込額を全ての障害福祉人材等に周知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</si>
  <si>
    <t>事業年度ごとに福祉・介護職員処遇改善実績報告書を提出している</t>
  </si>
  <si>
    <t>・キャリアパス要件（次の①、②、③全てに適合）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③経験若しくは資格等に応じて昇給する仕組み又は一定の基準に基づき定期に昇給を判定する仕組みを書面で整備し、その内容を全ての福祉・介護職員に周知</t>
  </si>
  <si>
    <t>・職場環境等要件
　計画の期間中に実施する処遇改善（賃金改善を除く）の内容及び、当該改善に要する見込額を全ての福祉・介護職員に周知している</t>
  </si>
  <si>
    <t>・キャリアパス要件（次の①及び②に適合）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</si>
  <si>
    <t>・キャリアパス要件（次の①または②に適合）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</si>
  <si>
    <t>・職場環境等要件
　計画の期間中に実施する処遇改善（賃金改善を除く）の内容及び、当該改善に要する見込額を全ての福祉・介護職員に周知</t>
  </si>
  <si>
    <t>福祉・介護職員処遇改善加算に関する状況</t>
  </si>
  <si>
    <t>医療機関や保健所等関係機関との連携</t>
  </si>
  <si>
    <t>Ⅰ型</t>
  </si>
  <si>
    <t>Ⅱ型</t>
  </si>
  <si>
    <t>Ⅲ型</t>
  </si>
  <si>
    <t>【重要】作業開始の前に、必ず、1ページ目最下段の実地指導実施予定年月日の入力をしてください（日付に応じて、記入していただく内容が変わります。）</t>
  </si>
  <si>
    <t>※作業される前に実地指導実施通知等に記載の実施指導予定日を入力してください。</t>
  </si>
  <si>
    <t>福祉・介護職員等ベースアップ等支援加算</t>
  </si>
  <si>
    <r>
      <t>※</t>
    </r>
    <r>
      <rPr>
        <sz val="9"/>
        <rFont val="ＭＳ Ｐ明朝"/>
        <family val="1"/>
      </rPr>
      <t>昨年度以降に提出済の施設・事業所で、提出以降に改正を行っていない規程・規則については提出不要です</t>
    </r>
    <r>
      <rPr>
        <sz val="9"/>
        <rFont val="ＭＳ Ｐ明朝"/>
        <family val="1"/>
      </rPr>
      <t>。</t>
    </r>
  </si>
  <si>
    <t>令和５年度　障害福祉施設等チェックリスト</t>
  </si>
  <si>
    <t>令和４年度</t>
  </si>
  <si>
    <t>令和５年度</t>
  </si>
  <si>
    <t>令和４年度　実施実績</t>
  </si>
  <si>
    <t>令和４年度の新規採用者数</t>
  </si>
  <si>
    <t>非常災害対策計画の策定</t>
  </si>
  <si>
    <t>令和４年度</t>
  </si>
  <si>
    <t>検便未実施の職員の有無
（令和４年度）</t>
  </si>
  <si>
    <t>令和４年度
実績</t>
  </si>
  <si>
    <t>令和５年度
予算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</si>
</sst>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 "/>
    <numFmt numFmtId="179" formatCode="#,##0_ "/>
    <numFmt numFmtId="180" formatCode="#"/>
    <numFmt numFmtId="181" formatCode="#,###"/>
    <numFmt numFmtId="182" formatCode="[$-411]ggge&quot;年&quot;m&quot;月&quot;;@"/>
    <numFmt numFmtId="183" formatCode="[$-411]ge\.m;@"/>
    <numFmt numFmtId="184" formatCode="[$-411]d;@"/>
    <numFmt numFmtId="185" formatCode="[$-411]ggge&quot;年&quot;m&quot;月&quot;d&quot;日&quot;;@"/>
  </numFmts>
  <fonts count="62">
    <font>
      <sz val="11"/>
      <name val="ＭＳ Ｐゴシック"/>
      <family val="3"/>
    </font>
    <font>
      <sz val="6"/>
      <name val="ＭＳ Ｐゴシック"/>
      <family val="3"/>
    </font>
    <font>
      <b/>
      <sz val="14"/>
      <name val="ＭＳ Ｐ明朝"/>
      <family val="1"/>
    </font>
    <font>
      <sz val="11"/>
      <name val="ＭＳ Ｐ明朝"/>
      <family val="1"/>
    </font>
    <font>
      <sz val="10"/>
      <name val="ＭＳ Ｐ明朝"/>
      <family val="1"/>
    </font>
    <font>
      <sz val="9"/>
      <name val="ＭＳ Ｐ明朝"/>
      <family val="1"/>
    </font>
    <font>
      <sz val="8"/>
      <name val="ＭＳ Ｐ明朝"/>
      <family val="1"/>
    </font>
    <font>
      <sz val="6"/>
      <name val="ＭＳ Ｐ明朝"/>
      <family val="1"/>
    </font>
    <font>
      <b/>
      <sz val="12"/>
      <name val="ＭＳ Ｐ明朝"/>
      <family val="1"/>
    </font>
    <font>
      <sz val="7"/>
      <name val="ＭＳ Ｐ明朝"/>
      <family val="1"/>
    </font>
    <font>
      <b/>
      <u val="single"/>
      <sz val="10"/>
      <name val="ＭＳ Ｐ明朝"/>
      <family val="1"/>
    </font>
    <font>
      <sz val="12"/>
      <name val="ＭＳ Ｐ明朝"/>
      <family val="1"/>
    </font>
    <font>
      <b/>
      <sz val="10"/>
      <name val="ＭＳ Ｐ明朝"/>
      <family val="1"/>
    </font>
    <font>
      <u val="single"/>
      <sz val="9"/>
      <name val="ＭＳ Ｐ明朝"/>
      <family val="1"/>
    </font>
    <font>
      <sz val="16"/>
      <name val="ＭＳ Ｐ明朝"/>
      <family val="1"/>
    </font>
    <font>
      <sz val="11"/>
      <name val="ＭＳ ゴシック"/>
      <family val="3"/>
    </font>
    <font>
      <b/>
      <sz val="11"/>
      <name val="ＭＳ Ｐ明朝"/>
      <family val="1"/>
    </font>
    <font>
      <b/>
      <u val="single"/>
      <sz val="9"/>
      <name val="ＭＳ Ｐ明朝"/>
      <family val="1"/>
    </font>
    <font>
      <b/>
      <sz val="9"/>
      <name val="ＭＳ Ｐ明朝"/>
      <family val="1"/>
    </font>
    <font>
      <b/>
      <u val="single"/>
      <sz val="9"/>
      <color indexed="10"/>
      <name val="ＭＳ Ｐ明朝"/>
      <family val="1"/>
    </font>
    <font>
      <sz val="9"/>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ＭＳ Ｐ明朝"/>
      <family val="1"/>
    </font>
    <font>
      <b/>
      <sz val="11"/>
      <color indexed="10"/>
      <name val="ＭＳ Ｐ明朝"/>
      <family val="1"/>
    </font>
    <font>
      <strike/>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9"/>
      <color rgb="FFFF0000"/>
      <name val="ＭＳ Ｐ明朝"/>
      <family val="1"/>
    </font>
    <font>
      <b/>
      <sz val="11"/>
      <color rgb="FFFF0000"/>
      <name val="ＭＳ Ｐ明朝"/>
      <family val="1"/>
    </font>
    <font>
      <b/>
      <sz val="9"/>
      <color rgb="FFFF0000"/>
      <name val="ＭＳ Ｐ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
      <patternFill patternType="solid">
        <fgColor rgb="FFFFFF00"/>
        <bgColor indexed="64"/>
      </patternFill>
    </fill>
    <fill>
      <patternFill patternType="solid">
        <fgColor indexed="43"/>
        <bgColor indexed="64"/>
      </patternFill>
    </fill>
    <fill>
      <patternFill patternType="solid">
        <fgColor rgb="FFFFFF99"/>
        <bgColor indexed="64"/>
      </patternFill>
    </fill>
    <fill>
      <patternFill patternType="solid">
        <fgColor indexed="44"/>
        <bgColor indexed="64"/>
      </patternFill>
    </fill>
    <fill>
      <patternFill patternType="solid">
        <fgColor indexed="4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color indexed="63"/>
      </right>
      <top style="thin"/>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dotted"/>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dotted"/>
      <right style="dotted"/>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style="thin"/>
      <top>
        <color indexed="63"/>
      </top>
      <bottom>
        <color indexed="63"/>
      </bottom>
    </border>
    <border>
      <left style="thin"/>
      <right style="thin"/>
      <top>
        <color indexed="63"/>
      </top>
      <bottom style="dotted"/>
    </border>
    <border>
      <left style="thin"/>
      <right style="thin"/>
      <top>
        <color indexed="63"/>
      </top>
      <bottom style="thin"/>
    </border>
    <border>
      <left style="thin"/>
      <right style="thin"/>
      <top style="thin"/>
      <bottom style="thin"/>
    </border>
    <border>
      <left style="thin"/>
      <right style="dotted"/>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diagonalDown="1">
      <left style="thin"/>
      <right style="thin"/>
      <top style="thin"/>
      <bottom style="thin"/>
      <diagonal style="thin"/>
    </border>
    <border>
      <left style="thin"/>
      <right style="thin"/>
      <top style="thin"/>
      <bottom>
        <color indexed="63"/>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otted"/>
      <bottom style="dotted"/>
    </border>
    <border>
      <left/>
      <right/>
      <top style="dotted"/>
      <bottom style="dotted"/>
    </border>
    <border>
      <left style="hair"/>
      <right/>
      <top style="thin"/>
      <bottom/>
    </border>
    <border>
      <left style="hair"/>
      <right/>
      <top/>
      <bottom style="thin"/>
    </border>
    <border>
      <left style="dotted"/>
      <right>
        <color indexed="63"/>
      </right>
      <top style="thin"/>
      <bottom>
        <color indexed="63"/>
      </bottom>
    </border>
    <border>
      <left style="dotted"/>
      <right>
        <color indexed="63"/>
      </right>
      <top>
        <color indexed="63"/>
      </top>
      <bottom style="thin"/>
    </border>
    <border>
      <left style="hair"/>
      <right/>
      <top style="dotted"/>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dotted"/>
      <right>
        <color indexed="63"/>
      </right>
      <top style="dotted"/>
      <bottom style="thin"/>
    </border>
    <border>
      <left/>
      <right style="thin"/>
      <top style="dotted"/>
      <bottom style="dotted"/>
    </border>
    <border>
      <left style="dotted"/>
      <right>
        <color indexed="63"/>
      </right>
      <top style="thin"/>
      <bottom style="thin"/>
    </border>
    <border>
      <left>
        <color indexed="63"/>
      </left>
      <right style="dotted"/>
      <top style="thin"/>
      <bottom style="thin"/>
    </border>
    <border>
      <left style="dotted"/>
      <right style="dotted"/>
      <top style="thin"/>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0" fillId="0" borderId="0">
      <alignment vertical="center"/>
      <protection/>
    </xf>
    <xf numFmtId="0" fontId="58" fillId="32" borderId="0" applyNumberFormat="0" applyBorder="0" applyAlignment="0" applyProtection="0"/>
  </cellStyleXfs>
  <cellXfs count="86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lef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11" fillId="0" borderId="0" xfId="60" applyFont="1">
      <alignment vertical="center"/>
      <protection/>
    </xf>
    <xf numFmtId="0" fontId="11" fillId="0" borderId="0" xfId="60" applyFont="1" applyAlignment="1">
      <alignment vertical="center"/>
      <protection/>
    </xf>
    <xf numFmtId="0" fontId="4" fillId="0" borderId="0" xfId="60" applyFont="1" applyAlignment="1">
      <alignment vertical="center" wrapText="1"/>
      <protection/>
    </xf>
    <xf numFmtId="0" fontId="5" fillId="0" borderId="0" xfId="0"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33" borderId="0" xfId="0" applyFont="1" applyFill="1" applyBorder="1" applyAlignment="1">
      <alignment horizontal="center" vertical="center"/>
    </xf>
    <xf numFmtId="0" fontId="3" fillId="33"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Alignment="1">
      <alignment horizontal="left" vertical="center"/>
    </xf>
    <xf numFmtId="0" fontId="5" fillId="33" borderId="0" xfId="0" applyFont="1" applyFill="1" applyAlignment="1">
      <alignment vertical="center"/>
    </xf>
    <xf numFmtId="0" fontId="3" fillId="33" borderId="0" xfId="0" applyFont="1" applyFill="1" applyBorder="1" applyAlignment="1">
      <alignment horizontal="lef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8" fillId="33" borderId="0" xfId="0" applyFont="1" applyFill="1" applyAlignment="1">
      <alignment vertical="center"/>
    </xf>
    <xf numFmtId="0" fontId="13" fillId="33" borderId="0" xfId="0" applyFont="1" applyFill="1" applyBorder="1" applyAlignment="1">
      <alignment vertical="center"/>
    </xf>
    <xf numFmtId="0" fontId="5" fillId="33" borderId="0" xfId="0" applyFont="1" applyFill="1" applyBorder="1" applyAlignment="1">
      <alignment horizontal="left" vertical="center" wrapText="1"/>
    </xf>
    <xf numFmtId="0" fontId="6" fillId="33" borderId="0" xfId="61" applyFont="1" applyFill="1" applyBorder="1" applyAlignment="1">
      <alignment horizontal="center" vertical="center"/>
      <protection/>
    </xf>
    <xf numFmtId="0" fontId="6" fillId="33" borderId="0" xfId="0" applyFont="1" applyFill="1" applyAlignment="1">
      <alignment vertical="center"/>
    </xf>
    <xf numFmtId="0" fontId="8" fillId="0" borderId="0" xfId="0" applyFont="1" applyFill="1" applyBorder="1" applyAlignment="1">
      <alignment vertical="center"/>
    </xf>
    <xf numFmtId="0" fontId="3" fillId="33" borderId="0" xfId="0" applyFont="1" applyFill="1" applyBorder="1" applyAlignment="1">
      <alignment vertical="center"/>
    </xf>
    <xf numFmtId="0" fontId="16" fillId="33" borderId="12" xfId="0" applyFont="1" applyFill="1" applyBorder="1" applyAlignment="1">
      <alignment horizontal="left" vertical="center"/>
    </xf>
    <xf numFmtId="0" fontId="16" fillId="33" borderId="0" xfId="0" applyFont="1" applyFill="1" applyBorder="1" applyAlignment="1">
      <alignment horizontal="left" vertical="center"/>
    </xf>
    <xf numFmtId="0" fontId="5" fillId="0" borderId="0" xfId="0" applyFont="1" applyBorder="1" applyAlignment="1">
      <alignment vertical="center"/>
    </xf>
    <xf numFmtId="0" fontId="4" fillId="33" borderId="0" xfId="60" applyFont="1" applyFill="1" applyAlignment="1">
      <alignment horizontal="left" vertical="center" wrapText="1"/>
      <protection/>
    </xf>
    <xf numFmtId="0" fontId="4" fillId="0" borderId="0" xfId="60" applyFont="1" applyAlignment="1">
      <alignment vertical="center" wrapText="1" shrinkToFit="1"/>
      <protection/>
    </xf>
    <xf numFmtId="0" fontId="5" fillId="34" borderId="0" xfId="0" applyFont="1" applyFill="1" applyBorder="1" applyAlignment="1">
      <alignment vertical="center"/>
    </xf>
    <xf numFmtId="0" fontId="5" fillId="34" borderId="0" xfId="0" applyFont="1" applyFill="1" applyAlignment="1">
      <alignment vertical="center"/>
    </xf>
    <xf numFmtId="0" fontId="5" fillId="34" borderId="0" xfId="0" applyFont="1" applyFill="1" applyBorder="1" applyAlignment="1">
      <alignment vertical="center"/>
    </xf>
    <xf numFmtId="0" fontId="8" fillId="34" borderId="0" xfId="0" applyFont="1" applyFill="1" applyBorder="1" applyAlignment="1">
      <alignment vertical="center"/>
    </xf>
    <xf numFmtId="0" fontId="5" fillId="34" borderId="0" xfId="0" applyFont="1" applyFill="1" applyAlignment="1">
      <alignment vertical="center"/>
    </xf>
    <xf numFmtId="0" fontId="6" fillId="0" borderId="13"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5" fillId="0" borderId="15" xfId="61" applyFont="1" applyFill="1" applyBorder="1" applyAlignment="1">
      <alignment vertical="center"/>
      <protection/>
    </xf>
    <xf numFmtId="0" fontId="5" fillId="0" borderId="12" xfId="61" applyFont="1" applyFill="1" applyBorder="1" applyAlignment="1">
      <alignment vertical="center"/>
      <protection/>
    </xf>
    <xf numFmtId="0" fontId="6" fillId="0" borderId="12" xfId="61" applyFont="1" applyFill="1" applyBorder="1" applyAlignment="1">
      <alignment vertical="center"/>
      <protection/>
    </xf>
    <xf numFmtId="0" fontId="6" fillId="0" borderId="16" xfId="61" applyFont="1" applyFill="1" applyBorder="1" applyAlignment="1">
      <alignment vertical="center"/>
      <protection/>
    </xf>
    <xf numFmtId="0" fontId="5" fillId="0" borderId="17" xfId="61" applyFont="1" applyFill="1" applyBorder="1" applyAlignment="1">
      <alignment vertical="center"/>
      <protection/>
    </xf>
    <xf numFmtId="0" fontId="5"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18" xfId="61" applyFont="1" applyFill="1" applyBorder="1" applyAlignment="1">
      <alignment vertical="center"/>
      <protection/>
    </xf>
    <xf numFmtId="0" fontId="6" fillId="33" borderId="0" xfId="60" applyFont="1" applyFill="1" applyBorder="1" applyAlignment="1">
      <alignment vertical="center"/>
      <protection/>
    </xf>
    <xf numFmtId="0" fontId="6" fillId="33" borderId="18" xfId="60" applyFont="1" applyFill="1" applyBorder="1" applyAlignment="1">
      <alignment vertical="center"/>
      <protection/>
    </xf>
    <xf numFmtId="0" fontId="6" fillId="0" borderId="0" xfId="61" applyFont="1" applyFill="1" applyBorder="1" applyAlignment="1">
      <alignment horizontal="left" vertical="center"/>
      <protection/>
    </xf>
    <xf numFmtId="0" fontId="6" fillId="0" borderId="0" xfId="60" applyFont="1" applyFill="1" applyBorder="1" applyAlignment="1">
      <alignment horizontal="center" vertical="center"/>
      <protection/>
    </xf>
    <xf numFmtId="0" fontId="6" fillId="0" borderId="0" xfId="61" applyFont="1" applyAlignment="1">
      <alignment vertical="center"/>
      <protection/>
    </xf>
    <xf numFmtId="0" fontId="6" fillId="33" borderId="19" xfId="60" applyFont="1" applyFill="1" applyBorder="1" applyAlignment="1">
      <alignment vertical="center"/>
      <protection/>
    </xf>
    <xf numFmtId="0" fontId="6" fillId="33" borderId="13" xfId="60" applyFont="1" applyFill="1" applyBorder="1" applyAlignment="1">
      <alignment vertical="center"/>
      <protection/>
    </xf>
    <xf numFmtId="0" fontId="6" fillId="33" borderId="14" xfId="60" applyFont="1" applyFill="1" applyBorder="1" applyAlignment="1">
      <alignment vertical="center"/>
      <protection/>
    </xf>
    <xf numFmtId="0" fontId="5" fillId="34" borderId="20" xfId="0" applyFont="1" applyFill="1" applyBorder="1" applyAlignment="1">
      <alignment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3" fillId="28" borderId="10" xfId="0" applyFont="1" applyFill="1" applyBorder="1" applyAlignment="1">
      <alignment horizontal="right" vertical="center"/>
    </xf>
    <xf numFmtId="0" fontId="6" fillId="0" borderId="17" xfId="61" applyFont="1" applyFill="1" applyBorder="1" applyAlignment="1">
      <alignment horizontal="center" vertical="center"/>
      <protection/>
    </xf>
    <xf numFmtId="0" fontId="6" fillId="0" borderId="18" xfId="61" applyFont="1" applyFill="1" applyBorder="1" applyAlignment="1">
      <alignment horizontal="center" vertical="center"/>
      <protection/>
    </xf>
    <xf numFmtId="0" fontId="16" fillId="33" borderId="0" xfId="0" applyFont="1" applyFill="1" applyBorder="1" applyAlignment="1">
      <alignment horizontal="left" vertical="center" wrapText="1"/>
    </xf>
    <xf numFmtId="0" fontId="3" fillId="35" borderId="19" xfId="0" applyFont="1" applyFill="1" applyBorder="1" applyAlignment="1">
      <alignment vertical="center"/>
    </xf>
    <xf numFmtId="0" fontId="3" fillId="35" borderId="13" xfId="0" applyFont="1" applyFill="1" applyBorder="1" applyAlignment="1">
      <alignment vertical="center"/>
    </xf>
    <xf numFmtId="0" fontId="5" fillId="36" borderId="13" xfId="0" applyFont="1" applyFill="1" applyBorder="1" applyAlignment="1">
      <alignment vertical="top" wrapText="1"/>
    </xf>
    <xf numFmtId="0" fontId="5" fillId="36" borderId="14" xfId="0" applyFont="1" applyFill="1" applyBorder="1" applyAlignment="1">
      <alignment vertical="top" wrapText="1"/>
    </xf>
    <xf numFmtId="0" fontId="3" fillId="34" borderId="0" xfId="0" applyFont="1" applyFill="1" applyAlignment="1">
      <alignment vertical="center"/>
    </xf>
    <xf numFmtId="0" fontId="5" fillId="33" borderId="17"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4" fillId="34" borderId="0" xfId="0" applyFont="1" applyFill="1" applyAlignment="1">
      <alignment vertical="center"/>
    </xf>
    <xf numFmtId="0" fontId="5" fillId="35" borderId="22" xfId="0" applyFont="1" applyFill="1" applyBorder="1" applyAlignment="1">
      <alignment vertical="center"/>
    </xf>
    <xf numFmtId="0" fontId="5" fillId="34" borderId="15" xfId="0" applyFont="1" applyFill="1" applyBorder="1" applyAlignment="1">
      <alignment vertical="center" wrapText="1"/>
    </xf>
    <xf numFmtId="0" fontId="5" fillId="34" borderId="12" xfId="0" applyFont="1" applyFill="1" applyBorder="1" applyAlignment="1">
      <alignment vertical="center" wrapText="1"/>
    </xf>
    <xf numFmtId="0" fontId="5" fillId="34" borderId="17" xfId="0" applyFont="1" applyFill="1" applyBorder="1" applyAlignment="1">
      <alignment vertical="center" wrapText="1"/>
    </xf>
    <xf numFmtId="0" fontId="5" fillId="34" borderId="0" xfId="0" applyFont="1" applyFill="1" applyBorder="1" applyAlignment="1">
      <alignment vertical="center" wrapText="1"/>
    </xf>
    <xf numFmtId="0" fontId="5" fillId="34" borderId="15" xfId="0" applyFont="1" applyFill="1" applyBorder="1" applyAlignment="1">
      <alignment vertical="center"/>
    </xf>
    <xf numFmtId="0" fontId="5" fillId="34" borderId="19" xfId="0" applyFont="1" applyFill="1" applyBorder="1" applyAlignment="1">
      <alignment vertical="center"/>
    </xf>
    <xf numFmtId="0" fontId="5" fillId="34" borderId="13" xfId="0" applyFont="1" applyFill="1" applyBorder="1" applyAlignment="1">
      <alignment vertical="center"/>
    </xf>
    <xf numFmtId="0" fontId="3" fillId="0" borderId="10" xfId="0" applyFont="1" applyFill="1" applyBorder="1" applyAlignment="1">
      <alignment horizontal="right" vertical="center"/>
    </xf>
    <xf numFmtId="0" fontId="5" fillId="34" borderId="12" xfId="0" applyFont="1" applyFill="1" applyBorder="1" applyAlignment="1">
      <alignment vertical="center"/>
    </xf>
    <xf numFmtId="0" fontId="8" fillId="33" borderId="0" xfId="0" applyFont="1" applyFill="1" applyBorder="1" applyAlignment="1">
      <alignment horizontal="left" vertical="center"/>
    </xf>
    <xf numFmtId="0" fontId="3" fillId="35" borderId="13" xfId="0" applyFont="1" applyFill="1" applyBorder="1" applyAlignment="1">
      <alignment horizontal="center" vertical="center"/>
    </xf>
    <xf numFmtId="0" fontId="5" fillId="35" borderId="13" xfId="0" applyFont="1" applyFill="1" applyBorder="1" applyAlignment="1">
      <alignment vertical="center"/>
    </xf>
    <xf numFmtId="0" fontId="5" fillId="35" borderId="14" xfId="0" applyFont="1" applyFill="1" applyBorder="1" applyAlignment="1">
      <alignment vertical="center"/>
    </xf>
    <xf numFmtId="0" fontId="3" fillId="34" borderId="0" xfId="0" applyFont="1" applyFill="1" applyAlignment="1">
      <alignment vertical="center"/>
    </xf>
    <xf numFmtId="0" fontId="4" fillId="36" borderId="19" xfId="0" applyFont="1" applyFill="1" applyBorder="1" applyAlignment="1">
      <alignment horizontal="center" vertical="center"/>
    </xf>
    <xf numFmtId="0" fontId="5" fillId="34" borderId="0" xfId="0" applyFont="1" applyFill="1" applyBorder="1" applyAlignment="1">
      <alignment horizontal="right" vertical="center"/>
    </xf>
    <xf numFmtId="0" fontId="6" fillId="33" borderId="17" xfId="60" applyFont="1" applyFill="1" applyBorder="1" applyAlignment="1">
      <alignment vertical="center"/>
      <protection/>
    </xf>
    <xf numFmtId="0" fontId="3" fillId="34" borderId="0" xfId="0" applyFont="1" applyFill="1" applyAlignment="1">
      <alignment horizontal="left" vertical="center"/>
    </xf>
    <xf numFmtId="0" fontId="5" fillId="28" borderId="20" xfId="0" applyFont="1" applyFill="1" applyBorder="1" applyAlignment="1">
      <alignment horizontal="center" vertical="center" shrinkToFit="1"/>
    </xf>
    <xf numFmtId="0" fontId="5" fillId="28" borderId="21" xfId="0" applyFont="1" applyFill="1" applyBorder="1" applyAlignment="1">
      <alignment horizontal="center" vertical="center" shrinkToFit="1"/>
    </xf>
    <xf numFmtId="0" fontId="5" fillId="28" borderId="22" xfId="0" applyFont="1" applyFill="1" applyBorder="1" applyAlignment="1">
      <alignment horizontal="center" vertical="center" shrinkToFit="1"/>
    </xf>
    <xf numFmtId="0" fontId="5" fillId="28" borderId="15" xfId="0" applyFont="1" applyFill="1" applyBorder="1" applyAlignment="1">
      <alignment horizontal="center" vertical="center" shrinkToFit="1"/>
    </xf>
    <xf numFmtId="0" fontId="5" fillId="28" borderId="12" xfId="0" applyFont="1" applyFill="1" applyBorder="1" applyAlignment="1">
      <alignment horizontal="center" vertical="center" shrinkToFit="1"/>
    </xf>
    <xf numFmtId="0" fontId="5" fillId="28" borderId="16" xfId="0" applyFont="1" applyFill="1" applyBorder="1" applyAlignment="1">
      <alignment horizontal="center" vertical="center" shrinkToFit="1"/>
    </xf>
    <xf numFmtId="0" fontId="3" fillId="34" borderId="13" xfId="0" applyFont="1" applyFill="1" applyBorder="1" applyAlignment="1">
      <alignment vertical="center"/>
    </xf>
    <xf numFmtId="0" fontId="3" fillId="34" borderId="0" xfId="0" applyFont="1" applyFill="1" applyAlignment="1">
      <alignment vertical="center"/>
    </xf>
    <xf numFmtId="0" fontId="5" fillId="34" borderId="0" xfId="0" applyFont="1" applyFill="1" applyBorder="1" applyAlignment="1">
      <alignment horizontal="center" vertical="center"/>
    </xf>
    <xf numFmtId="0" fontId="3" fillId="34" borderId="0" xfId="0" applyFont="1" applyFill="1" applyBorder="1" applyAlignment="1">
      <alignment horizontal="left" vertical="center"/>
    </xf>
    <xf numFmtId="0" fontId="3" fillId="34" borderId="0" xfId="0" applyFont="1" applyFill="1" applyAlignment="1">
      <alignment vertical="center"/>
    </xf>
    <xf numFmtId="0" fontId="3" fillId="34" borderId="12" xfId="0" applyFont="1" applyFill="1" applyBorder="1" applyAlignment="1">
      <alignment vertical="center"/>
    </xf>
    <xf numFmtId="0" fontId="3" fillId="34" borderId="0" xfId="0" applyFont="1" applyFill="1" applyBorder="1" applyAlignment="1">
      <alignment vertical="center"/>
    </xf>
    <xf numFmtId="0" fontId="3" fillId="34" borderId="0" xfId="0" applyFont="1" applyFill="1" applyBorder="1" applyAlignment="1">
      <alignment vertical="center"/>
    </xf>
    <xf numFmtId="0" fontId="3" fillId="34" borderId="21" xfId="0" applyFont="1" applyFill="1" applyBorder="1" applyAlignment="1">
      <alignment horizontal="center" vertical="center" textRotation="255"/>
    </xf>
    <xf numFmtId="0" fontId="5" fillId="34" borderId="21"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1" xfId="0" applyFont="1" applyFill="1" applyBorder="1" applyAlignment="1">
      <alignment horizontal="left" vertical="center"/>
    </xf>
    <xf numFmtId="0" fontId="3" fillId="34" borderId="0" xfId="0" applyFont="1" applyFill="1" applyAlignment="1">
      <alignment vertical="center"/>
    </xf>
    <xf numFmtId="0" fontId="8" fillId="34" borderId="0" xfId="0" applyFont="1" applyFill="1" applyAlignment="1">
      <alignment vertical="center"/>
    </xf>
    <xf numFmtId="0" fontId="5" fillId="34" borderId="23" xfId="0" applyFont="1" applyFill="1" applyBorder="1" applyAlignment="1">
      <alignment vertical="center"/>
    </xf>
    <xf numFmtId="0" fontId="11" fillId="34" borderId="23" xfId="0" applyFont="1" applyFill="1" applyBorder="1" applyAlignment="1">
      <alignment vertical="center"/>
    </xf>
    <xf numFmtId="0" fontId="5" fillId="34" borderId="23" xfId="0" applyFont="1" applyFill="1" applyBorder="1" applyAlignment="1">
      <alignment horizontal="center" vertical="center"/>
    </xf>
    <xf numFmtId="0" fontId="0" fillId="34" borderId="0" xfId="0" applyFont="1" applyFill="1" applyBorder="1" applyAlignment="1">
      <alignment vertical="center"/>
    </xf>
    <xf numFmtId="0" fontId="5" fillId="34" borderId="17" xfId="0" applyFont="1" applyFill="1" applyBorder="1" applyAlignment="1">
      <alignment vertical="center"/>
    </xf>
    <xf numFmtId="0" fontId="0" fillId="34" borderId="0" xfId="0" applyFont="1" applyFill="1" applyBorder="1" applyAlignment="1">
      <alignment horizontal="left" vertical="center"/>
    </xf>
    <xf numFmtId="0" fontId="20" fillId="34" borderId="0" xfId="0" applyFont="1" applyFill="1" applyBorder="1" applyAlignment="1">
      <alignment horizontal="center" vertical="center"/>
    </xf>
    <xf numFmtId="0" fontId="3" fillId="34" borderId="15" xfId="0" applyFont="1" applyFill="1" applyBorder="1" applyAlignment="1">
      <alignment vertical="center"/>
    </xf>
    <xf numFmtId="0" fontId="3" fillId="34" borderId="0" xfId="0" applyFont="1" applyFill="1" applyBorder="1" applyAlignment="1">
      <alignment horizontal="center" vertical="center"/>
    </xf>
    <xf numFmtId="0" fontId="3" fillId="34" borderId="17" xfId="0" applyFont="1" applyFill="1" applyBorder="1" applyAlignment="1">
      <alignment vertical="center"/>
    </xf>
    <xf numFmtId="0" fontId="5" fillId="34" borderId="21" xfId="0" applyFont="1" applyFill="1" applyBorder="1" applyAlignment="1">
      <alignment vertical="center" wrapText="1"/>
    </xf>
    <xf numFmtId="0" fontId="5" fillId="34" borderId="13" xfId="0" applyFont="1" applyFill="1" applyBorder="1" applyAlignment="1">
      <alignment vertical="center" wrapText="1"/>
    </xf>
    <xf numFmtId="0" fontId="5" fillId="34" borderId="21"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3" xfId="0" applyFont="1" applyFill="1" applyBorder="1" applyAlignment="1">
      <alignment horizontal="center" vertical="center"/>
    </xf>
    <xf numFmtId="0" fontId="5" fillId="34" borderId="0" xfId="0" applyFont="1" applyFill="1" applyBorder="1" applyAlignment="1">
      <alignment horizontal="center" vertical="center" wrapText="1"/>
    </xf>
    <xf numFmtId="0" fontId="5" fillId="34" borderId="17" xfId="0" applyFont="1" applyFill="1" applyBorder="1" applyAlignment="1">
      <alignment vertical="center"/>
    </xf>
    <xf numFmtId="0" fontId="5" fillId="34" borderId="0" xfId="0" applyFont="1" applyFill="1" applyBorder="1" applyAlignment="1">
      <alignment horizontal="left" vertical="center" wrapText="1"/>
    </xf>
    <xf numFmtId="0" fontId="3" fillId="36" borderId="17" xfId="0" applyFont="1" applyFill="1" applyBorder="1" applyAlignment="1">
      <alignment horizontal="left" vertical="center"/>
    </xf>
    <xf numFmtId="0" fontId="3" fillId="36" borderId="0" xfId="0" applyFont="1" applyFill="1" applyBorder="1" applyAlignment="1">
      <alignment horizontal="left" vertical="center"/>
    </xf>
    <xf numFmtId="0" fontId="3" fillId="36" borderId="18" xfId="0" applyFont="1" applyFill="1" applyBorder="1" applyAlignment="1">
      <alignment horizontal="left" vertical="center"/>
    </xf>
    <xf numFmtId="0" fontId="3" fillId="36" borderId="19" xfId="0" applyFont="1" applyFill="1" applyBorder="1" applyAlignment="1">
      <alignment horizontal="left" vertical="center"/>
    </xf>
    <xf numFmtId="0" fontId="3" fillId="36" borderId="13" xfId="0" applyFont="1" applyFill="1" applyBorder="1" applyAlignment="1">
      <alignment horizontal="left" vertical="center"/>
    </xf>
    <xf numFmtId="0" fontId="3" fillId="36" borderId="14" xfId="0" applyFont="1" applyFill="1" applyBorder="1" applyAlignment="1">
      <alignment horizontal="left" vertical="center"/>
    </xf>
    <xf numFmtId="0" fontId="5" fillId="36" borderId="15"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6" xfId="0" applyFont="1" applyFill="1" applyBorder="1" applyAlignment="1">
      <alignment horizontal="center" vertical="center"/>
    </xf>
    <xf numFmtId="0" fontId="5" fillId="36" borderId="19"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14" xfId="0" applyFont="1" applyFill="1" applyBorder="1" applyAlignment="1">
      <alignment horizontal="center" vertical="center"/>
    </xf>
    <xf numFmtId="0" fontId="6" fillId="28" borderId="15" xfId="0" applyFont="1" applyFill="1" applyBorder="1" applyAlignment="1">
      <alignment horizontal="left" vertical="center"/>
    </xf>
    <xf numFmtId="0" fontId="6" fillId="28" borderId="12" xfId="0" applyFont="1" applyFill="1" applyBorder="1" applyAlignment="1">
      <alignment horizontal="left" vertical="center"/>
    </xf>
    <xf numFmtId="0" fontId="6" fillId="28" borderId="16" xfId="0" applyFont="1" applyFill="1" applyBorder="1" applyAlignment="1">
      <alignment horizontal="left" vertical="center"/>
    </xf>
    <xf numFmtId="0" fontId="6" fillId="28" borderId="19" xfId="0" applyFont="1" applyFill="1" applyBorder="1" applyAlignment="1">
      <alignment horizontal="left" vertical="center"/>
    </xf>
    <xf numFmtId="0" fontId="6" fillId="28" borderId="13" xfId="0" applyFont="1" applyFill="1" applyBorder="1" applyAlignment="1">
      <alignment horizontal="left" vertical="center"/>
    </xf>
    <xf numFmtId="0" fontId="6" fillId="28" borderId="14" xfId="0" applyFont="1" applyFill="1" applyBorder="1" applyAlignment="1">
      <alignment horizontal="left" vertical="center"/>
    </xf>
    <xf numFmtId="0" fontId="3" fillId="36" borderId="15"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16"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0" xfId="0" applyFont="1" applyFill="1" applyBorder="1" applyAlignment="1">
      <alignment horizontal="center" vertical="center"/>
    </xf>
    <xf numFmtId="0" fontId="3" fillId="36" borderId="18" xfId="0" applyFont="1" applyFill="1" applyBorder="1" applyAlignment="1">
      <alignment horizontal="center" vertical="center"/>
    </xf>
    <xf numFmtId="0" fontId="3" fillId="36" borderId="19"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14" xfId="0" applyFont="1" applyFill="1" applyBorder="1" applyAlignment="1">
      <alignment horizontal="center" vertical="center"/>
    </xf>
    <xf numFmtId="0" fontId="59" fillId="0" borderId="15"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6" fillId="28" borderId="24" xfId="0" applyFont="1" applyFill="1" applyBorder="1" applyAlignment="1">
      <alignment horizontal="left" vertical="center"/>
    </xf>
    <xf numFmtId="0" fontId="6" fillId="28" borderId="10" xfId="0" applyFont="1" applyFill="1" applyBorder="1" applyAlignment="1">
      <alignment horizontal="left" vertical="center"/>
    </xf>
    <xf numFmtId="0" fontId="6" fillId="28" borderId="11" xfId="0" applyFont="1" applyFill="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28" borderId="12" xfId="0" applyFont="1" applyFill="1" applyBorder="1" applyAlignment="1">
      <alignment horizontal="center" vertical="center"/>
    </xf>
    <xf numFmtId="0" fontId="5" fillId="28" borderId="16" xfId="0" applyFont="1" applyFill="1" applyBorder="1" applyAlignment="1">
      <alignment horizontal="center" vertical="center"/>
    </xf>
    <xf numFmtId="0" fontId="5" fillId="28" borderId="13" xfId="0" applyFont="1" applyFill="1" applyBorder="1" applyAlignment="1">
      <alignment horizontal="center" vertical="center"/>
    </xf>
    <xf numFmtId="0" fontId="5" fillId="28" borderId="14" xfId="0" applyFont="1" applyFill="1" applyBorder="1" applyAlignment="1">
      <alignment horizontal="center" vertical="center"/>
    </xf>
    <xf numFmtId="0" fontId="4" fillId="36" borderId="15" xfId="0" applyFont="1" applyFill="1" applyBorder="1" applyAlignment="1">
      <alignment horizontal="left" vertical="center"/>
    </xf>
    <xf numFmtId="0" fontId="4" fillId="36" borderId="12" xfId="0" applyFont="1" applyFill="1" applyBorder="1" applyAlignment="1">
      <alignment horizontal="left" vertical="center"/>
    </xf>
    <xf numFmtId="0" fontId="4" fillId="36" borderId="16" xfId="0" applyFont="1" applyFill="1" applyBorder="1" applyAlignment="1">
      <alignment horizontal="left" vertical="center"/>
    </xf>
    <xf numFmtId="0" fontId="4" fillId="36" borderId="19" xfId="0" applyFont="1" applyFill="1" applyBorder="1" applyAlignment="1">
      <alignment horizontal="left" vertical="center"/>
    </xf>
    <xf numFmtId="0" fontId="4" fillId="36" borderId="13" xfId="0" applyFont="1" applyFill="1" applyBorder="1" applyAlignment="1">
      <alignment horizontal="left" vertical="center"/>
    </xf>
    <xf numFmtId="0" fontId="4" fillId="36" borderId="14" xfId="0" applyFont="1" applyFill="1" applyBorder="1" applyAlignment="1">
      <alignment horizontal="left" vertical="center"/>
    </xf>
    <xf numFmtId="0" fontId="5" fillId="0" borderId="15" xfId="0" applyFont="1" applyBorder="1" applyAlignment="1">
      <alignment horizontal="left" vertical="center" wrapText="1"/>
    </xf>
    <xf numFmtId="0" fontId="60" fillId="37" borderId="25" xfId="0" applyFont="1" applyFill="1" applyBorder="1" applyAlignment="1">
      <alignment horizontal="left" vertical="center" wrapText="1"/>
    </xf>
    <xf numFmtId="0" fontId="60" fillId="37" borderId="26" xfId="0" applyFont="1" applyFill="1" applyBorder="1" applyAlignment="1">
      <alignment horizontal="left" vertical="center" wrapText="1"/>
    </xf>
    <xf numFmtId="0" fontId="60" fillId="37" borderId="27" xfId="0" applyFont="1" applyFill="1" applyBorder="1" applyAlignment="1">
      <alignment horizontal="left" vertical="center" wrapText="1"/>
    </xf>
    <xf numFmtId="0" fontId="60" fillId="37" borderId="28" xfId="0" applyFont="1" applyFill="1" applyBorder="1" applyAlignment="1">
      <alignment horizontal="left" vertical="center" wrapText="1"/>
    </xf>
    <xf numFmtId="0" fontId="60" fillId="37" borderId="0" xfId="0" applyFont="1" applyFill="1" applyBorder="1" applyAlignment="1">
      <alignment horizontal="left" vertical="center" wrapText="1"/>
    </xf>
    <xf numFmtId="0" fontId="60" fillId="37" borderId="29" xfId="0" applyFont="1" applyFill="1" applyBorder="1" applyAlignment="1">
      <alignment horizontal="left" vertical="center" wrapText="1"/>
    </xf>
    <xf numFmtId="0" fontId="60" fillId="37" borderId="30" xfId="0" applyFont="1" applyFill="1" applyBorder="1" applyAlignment="1">
      <alignment horizontal="left" vertical="center" wrapText="1"/>
    </xf>
    <xf numFmtId="0" fontId="60" fillId="37" borderId="31" xfId="0" applyFont="1" applyFill="1" applyBorder="1" applyAlignment="1">
      <alignment horizontal="left" vertical="center" wrapText="1"/>
    </xf>
    <xf numFmtId="0" fontId="60" fillId="37" borderId="32"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1" fillId="28" borderId="15" xfId="0" applyFont="1" applyFill="1" applyBorder="1" applyAlignment="1">
      <alignment horizontal="center" vertical="center"/>
    </xf>
    <xf numFmtId="0" fontId="11" fillId="28" borderId="12" xfId="0" applyFont="1" applyFill="1" applyBorder="1" applyAlignment="1">
      <alignment horizontal="center" vertical="center"/>
    </xf>
    <xf numFmtId="0" fontId="11" fillId="28" borderId="16" xfId="0" applyFont="1" applyFill="1" applyBorder="1" applyAlignment="1">
      <alignment horizontal="center" vertical="center"/>
    </xf>
    <xf numFmtId="0" fontId="11" fillId="28" borderId="19" xfId="0" applyFont="1" applyFill="1" applyBorder="1" applyAlignment="1">
      <alignment horizontal="center" vertical="center"/>
    </xf>
    <xf numFmtId="0" fontId="11" fillId="28" borderId="13" xfId="0" applyFont="1" applyFill="1" applyBorder="1" applyAlignment="1">
      <alignment horizontal="center" vertical="center"/>
    </xf>
    <xf numFmtId="0" fontId="11" fillId="28" borderId="14" xfId="0" applyFont="1" applyFill="1" applyBorder="1" applyAlignment="1">
      <alignment horizontal="center" vertical="center"/>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6" fillId="36" borderId="15" xfId="0" applyFont="1" applyFill="1" applyBorder="1" applyAlignment="1">
      <alignment vertical="center" wrapText="1"/>
    </xf>
    <xf numFmtId="0" fontId="5" fillId="36" borderId="12" xfId="0" applyFont="1" applyFill="1" applyBorder="1" applyAlignment="1">
      <alignment vertical="center" wrapText="1"/>
    </xf>
    <xf numFmtId="0" fontId="5" fillId="36" borderId="16" xfId="0" applyFont="1" applyFill="1" applyBorder="1" applyAlignment="1">
      <alignment vertical="center" wrapText="1"/>
    </xf>
    <xf numFmtId="0" fontId="5" fillId="36" borderId="17" xfId="0" applyFont="1" applyFill="1" applyBorder="1" applyAlignment="1">
      <alignment vertical="center" wrapText="1"/>
    </xf>
    <xf numFmtId="0" fontId="5" fillId="36" borderId="0" xfId="0" applyFont="1" applyFill="1" applyBorder="1" applyAlignment="1">
      <alignment vertical="center" wrapText="1"/>
    </xf>
    <xf numFmtId="0" fontId="5" fillId="36" borderId="18" xfId="0" applyFont="1" applyFill="1" applyBorder="1" applyAlignment="1">
      <alignment vertical="center" wrapText="1"/>
    </xf>
    <xf numFmtId="182" fontId="18" fillId="37" borderId="13" xfId="0" applyNumberFormat="1" applyFont="1" applyFill="1" applyBorder="1" applyAlignment="1">
      <alignment horizontal="center" vertical="center" shrinkToFit="1"/>
    </xf>
    <xf numFmtId="0" fontId="4" fillId="36" borderId="17" xfId="0" applyFont="1" applyFill="1" applyBorder="1" applyAlignment="1">
      <alignment horizontal="left" vertical="center"/>
    </xf>
    <xf numFmtId="0" fontId="4" fillId="36" borderId="0" xfId="0" applyFont="1" applyFill="1" applyBorder="1" applyAlignment="1">
      <alignment horizontal="left" vertical="center"/>
    </xf>
    <xf numFmtId="0" fontId="4" fillId="36" borderId="18" xfId="0" applyFont="1" applyFill="1" applyBorder="1" applyAlignment="1">
      <alignment horizontal="left" vertical="center"/>
    </xf>
    <xf numFmtId="0" fontId="8" fillId="33" borderId="0" xfId="0" applyFont="1" applyFill="1" applyBorder="1" applyAlignment="1">
      <alignment horizontal="left" vertical="center"/>
    </xf>
    <xf numFmtId="0" fontId="3" fillId="28" borderId="12" xfId="0" applyFont="1" applyFill="1" applyBorder="1" applyAlignment="1">
      <alignment horizontal="center" vertical="center"/>
    </xf>
    <xf numFmtId="0" fontId="3" fillId="28" borderId="16" xfId="0" applyFont="1" applyFill="1" applyBorder="1" applyAlignment="1">
      <alignment horizontal="center" vertical="center"/>
    </xf>
    <xf numFmtId="0" fontId="3" fillId="28" borderId="13" xfId="0" applyFont="1" applyFill="1" applyBorder="1" applyAlignment="1">
      <alignment horizontal="center" vertical="center"/>
    </xf>
    <xf numFmtId="0" fontId="3" fillId="28" borderId="14" xfId="0" applyFont="1" applyFill="1" applyBorder="1" applyAlignment="1">
      <alignment horizontal="center" vertical="center"/>
    </xf>
    <xf numFmtId="0" fontId="3" fillId="28" borderId="17" xfId="0" applyFont="1" applyFill="1" applyBorder="1" applyAlignment="1">
      <alignment horizontal="left" vertical="center"/>
    </xf>
    <xf numFmtId="0" fontId="3" fillId="28" borderId="0"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14" xfId="0" applyFont="1" applyFill="1" applyBorder="1" applyAlignment="1">
      <alignment horizontal="left" vertical="center"/>
    </xf>
    <xf numFmtId="0" fontId="3" fillId="36" borderId="17" xfId="0" applyFont="1" applyFill="1" applyBorder="1" applyAlignment="1">
      <alignment horizontal="center" vertical="center" shrinkToFit="1"/>
    </xf>
    <xf numFmtId="0" fontId="3" fillId="36" borderId="0" xfId="0" applyFont="1" applyFill="1" applyBorder="1" applyAlignment="1">
      <alignment horizontal="center" vertical="center" shrinkToFit="1"/>
    </xf>
    <xf numFmtId="0" fontId="3" fillId="36" borderId="18" xfId="0" applyFont="1" applyFill="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13" xfId="0" applyFont="1" applyFill="1" applyBorder="1" applyAlignment="1">
      <alignment horizontal="center" vertical="center" shrinkToFit="1"/>
    </xf>
    <xf numFmtId="0" fontId="3" fillId="36" borderId="14" xfId="0" applyFont="1" applyFill="1" applyBorder="1" applyAlignment="1">
      <alignment horizontal="center" vertical="center" shrinkToFit="1"/>
    </xf>
    <xf numFmtId="0" fontId="11" fillId="28" borderId="33" xfId="0" applyFont="1" applyFill="1" applyBorder="1" applyAlignment="1">
      <alignment horizontal="center" vertical="center"/>
    </xf>
    <xf numFmtId="0" fontId="11" fillId="28" borderId="34" xfId="0" applyFont="1" applyFill="1" applyBorder="1" applyAlignment="1">
      <alignment horizontal="center" vertical="center"/>
    </xf>
    <xf numFmtId="0" fontId="11" fillId="28" borderId="35" xfId="0" applyFont="1" applyFill="1" applyBorder="1" applyAlignment="1">
      <alignment horizontal="center" vertical="center"/>
    </xf>
    <xf numFmtId="0" fontId="11" fillId="28" borderId="36" xfId="0" applyFont="1" applyFill="1" applyBorder="1" applyAlignment="1">
      <alignment horizontal="center" vertical="center"/>
    </xf>
    <xf numFmtId="0" fontId="11" fillId="28" borderId="37" xfId="0" applyFont="1" applyFill="1" applyBorder="1" applyAlignment="1">
      <alignment horizontal="center" vertical="center"/>
    </xf>
    <xf numFmtId="0" fontId="11" fillId="28" borderId="38" xfId="0" applyFont="1" applyFill="1" applyBorder="1" applyAlignment="1">
      <alignment horizontal="center" vertical="center"/>
    </xf>
    <xf numFmtId="0" fontId="3" fillId="36" borderId="17" xfId="0" applyFont="1" applyFill="1" applyBorder="1" applyAlignment="1">
      <alignment horizontal="center" vertical="center" textRotation="255"/>
    </xf>
    <xf numFmtId="0" fontId="3" fillId="36" borderId="18" xfId="0" applyFont="1" applyFill="1" applyBorder="1" applyAlignment="1">
      <alignment horizontal="center" vertical="center" textRotation="255"/>
    </xf>
    <xf numFmtId="0" fontId="3" fillId="36" borderId="19" xfId="0" applyFont="1" applyFill="1" applyBorder="1" applyAlignment="1">
      <alignment horizontal="center" vertical="center" textRotation="255"/>
    </xf>
    <xf numFmtId="0" fontId="3" fillId="36" borderId="14" xfId="0" applyFont="1" applyFill="1" applyBorder="1" applyAlignment="1">
      <alignment horizontal="center" vertical="center" textRotation="255"/>
    </xf>
    <xf numFmtId="0" fontId="6" fillId="36" borderId="24" xfId="0" applyFont="1" applyFill="1" applyBorder="1" applyAlignment="1">
      <alignment horizontal="center" vertical="center"/>
    </xf>
    <xf numFmtId="0" fontId="6" fillId="36" borderId="10" xfId="0" applyFont="1" applyFill="1" applyBorder="1" applyAlignment="1">
      <alignment horizontal="center" vertical="center"/>
    </xf>
    <xf numFmtId="0" fontId="6" fillId="36" borderId="11" xfId="0" applyFont="1" applyFill="1" applyBorder="1" applyAlignment="1">
      <alignment horizontal="center" vertical="center"/>
    </xf>
    <xf numFmtId="0" fontId="3" fillId="28" borderId="34" xfId="0" applyFont="1" applyFill="1" applyBorder="1" applyAlignment="1">
      <alignment horizontal="center" vertical="center"/>
    </xf>
    <xf numFmtId="0" fontId="3" fillId="28" borderId="39" xfId="0" applyFont="1" applyFill="1" applyBorder="1" applyAlignment="1">
      <alignment horizontal="center" vertical="center"/>
    </xf>
    <xf numFmtId="0" fontId="3" fillId="28" borderId="36" xfId="0" applyFont="1" applyFill="1" applyBorder="1" applyAlignment="1">
      <alignment horizontal="center" vertical="center"/>
    </xf>
    <xf numFmtId="0" fontId="6" fillId="36" borderId="36" xfId="0" applyFont="1" applyFill="1" applyBorder="1" applyAlignment="1">
      <alignment horizontal="center" vertical="center"/>
    </xf>
    <xf numFmtId="0" fontId="2" fillId="0" borderId="0" xfId="0" applyFont="1" applyFill="1" applyAlignment="1">
      <alignment horizontal="left" vertical="center"/>
    </xf>
    <xf numFmtId="0" fontId="3" fillId="36" borderId="15" xfId="0" applyFont="1" applyFill="1" applyBorder="1" applyAlignment="1">
      <alignment horizontal="center" vertical="center" textRotation="255"/>
    </xf>
    <xf numFmtId="0" fontId="3" fillId="36" borderId="16" xfId="0" applyFont="1" applyFill="1" applyBorder="1" applyAlignment="1">
      <alignment horizontal="center" vertical="center" textRotation="255"/>
    </xf>
    <xf numFmtId="0" fontId="3" fillId="28" borderId="15" xfId="0" applyFont="1" applyFill="1" applyBorder="1" applyAlignment="1">
      <alignment horizontal="center" vertical="center" shrinkToFit="1"/>
    </xf>
    <xf numFmtId="0" fontId="3" fillId="28" borderId="12" xfId="0" applyFont="1" applyFill="1" applyBorder="1" applyAlignment="1">
      <alignment horizontal="center" vertical="center" shrinkToFit="1"/>
    </xf>
    <xf numFmtId="0" fontId="3" fillId="28" borderId="16" xfId="0" applyFont="1" applyFill="1" applyBorder="1" applyAlignment="1">
      <alignment horizontal="center" vertical="center" shrinkToFit="1"/>
    </xf>
    <xf numFmtId="0" fontId="3" fillId="28" borderId="19" xfId="0" applyFont="1" applyFill="1" applyBorder="1" applyAlignment="1">
      <alignment horizontal="center" vertical="center" shrinkToFit="1"/>
    </xf>
    <xf numFmtId="0" fontId="3" fillId="28" borderId="13" xfId="0" applyFont="1" applyFill="1" applyBorder="1" applyAlignment="1">
      <alignment horizontal="center" vertical="center" shrinkToFit="1"/>
    </xf>
    <xf numFmtId="0" fontId="3" fillId="28" borderId="14" xfId="0" applyFont="1" applyFill="1" applyBorder="1" applyAlignment="1">
      <alignment horizontal="center" vertical="center" shrinkToFit="1"/>
    </xf>
    <xf numFmtId="0" fontId="3" fillId="28" borderId="15" xfId="0" applyFont="1" applyFill="1" applyBorder="1" applyAlignment="1">
      <alignment horizontal="center" vertical="center"/>
    </xf>
    <xf numFmtId="0" fontId="3" fillId="28" borderId="19"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18" xfId="0" applyFont="1" applyFill="1" applyBorder="1" applyAlignment="1">
      <alignment horizontal="center" vertical="center"/>
    </xf>
    <xf numFmtId="0" fontId="3" fillId="28" borderId="40"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37" xfId="0" applyFont="1" applyFill="1" applyBorder="1" applyAlignment="1">
      <alignment horizontal="center" vertical="center"/>
    </xf>
    <xf numFmtId="0" fontId="3" fillId="28" borderId="43" xfId="0" applyFont="1" applyFill="1" applyBorder="1" applyAlignment="1">
      <alignment horizontal="center" vertical="center"/>
    </xf>
    <xf numFmtId="0" fontId="3" fillId="28" borderId="38"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28" borderId="10" xfId="0" applyFont="1" applyFill="1" applyBorder="1" applyAlignment="1">
      <alignment horizontal="center" vertical="center" shrinkToFit="1"/>
    </xf>
    <xf numFmtId="0" fontId="6" fillId="36" borderId="35" xfId="0" applyFont="1" applyFill="1" applyBorder="1" applyAlignment="1">
      <alignment horizontal="center" vertical="center"/>
    </xf>
    <xf numFmtId="0" fontId="6" fillId="36" borderId="44" xfId="0" applyFont="1" applyFill="1" applyBorder="1" applyAlignment="1">
      <alignment horizontal="center" vertical="center"/>
    </xf>
    <xf numFmtId="0" fontId="3" fillId="36" borderId="15" xfId="0" applyFont="1" applyFill="1" applyBorder="1" applyAlignment="1">
      <alignment horizontal="left" vertical="center"/>
    </xf>
    <xf numFmtId="0" fontId="3" fillId="36" borderId="12" xfId="0" applyFont="1" applyFill="1" applyBorder="1" applyAlignment="1">
      <alignment horizontal="left" vertical="center"/>
    </xf>
    <xf numFmtId="0" fontId="3" fillId="36" borderId="16" xfId="0" applyFont="1" applyFill="1" applyBorder="1" applyAlignment="1">
      <alignment horizontal="left" vertical="center"/>
    </xf>
    <xf numFmtId="0" fontId="5" fillId="28" borderId="15" xfId="0" applyFont="1" applyFill="1" applyBorder="1" applyAlignment="1">
      <alignment horizontal="left" vertical="center"/>
    </xf>
    <xf numFmtId="0" fontId="5" fillId="28" borderId="12" xfId="0" applyFont="1" applyFill="1" applyBorder="1" applyAlignment="1">
      <alignment horizontal="left" vertical="center"/>
    </xf>
    <xf numFmtId="0" fontId="5" fillId="28" borderId="16" xfId="0" applyFont="1" applyFill="1" applyBorder="1" applyAlignment="1">
      <alignment horizontal="left" vertical="center"/>
    </xf>
    <xf numFmtId="0" fontId="5" fillId="28" borderId="19" xfId="0" applyFont="1" applyFill="1" applyBorder="1" applyAlignment="1">
      <alignment horizontal="left" vertical="center"/>
    </xf>
    <xf numFmtId="0" fontId="5" fillId="28" borderId="13" xfId="0" applyFont="1" applyFill="1" applyBorder="1" applyAlignment="1">
      <alignment horizontal="left" vertical="center"/>
    </xf>
    <xf numFmtId="0" fontId="5" fillId="28" borderId="14" xfId="0" applyFont="1" applyFill="1" applyBorder="1" applyAlignment="1">
      <alignment horizontal="left" vertical="center"/>
    </xf>
    <xf numFmtId="0" fontId="6" fillId="36" borderId="45" xfId="0" applyFont="1" applyFill="1" applyBorder="1" applyAlignment="1">
      <alignment horizontal="center" vertical="center"/>
    </xf>
    <xf numFmtId="0" fontId="6" fillId="36" borderId="46" xfId="0" applyFont="1" applyFill="1" applyBorder="1" applyAlignment="1">
      <alignment horizontal="center" vertical="center"/>
    </xf>
    <xf numFmtId="0" fontId="6" fillId="36" borderId="38" xfId="0" applyFont="1" applyFill="1" applyBorder="1" applyAlignment="1">
      <alignment horizontal="center" vertical="center"/>
    </xf>
    <xf numFmtId="0" fontId="3" fillId="28"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28" borderId="24"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11" xfId="0" applyFont="1" applyFill="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7" xfId="0" applyFont="1" applyBorder="1" applyAlignment="1">
      <alignment horizontal="center" vertical="center"/>
    </xf>
    <xf numFmtId="0" fontId="3" fillId="0" borderId="39"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16" fillId="33" borderId="0" xfId="0" applyFont="1" applyFill="1" applyBorder="1" applyAlignment="1">
      <alignment horizontal="left" vertical="center"/>
    </xf>
    <xf numFmtId="0" fontId="16" fillId="35" borderId="15" xfId="0" applyFont="1" applyFill="1" applyBorder="1" applyAlignment="1">
      <alignment horizontal="center" vertical="center"/>
    </xf>
    <xf numFmtId="0" fontId="16" fillId="35" borderId="12" xfId="0" applyFont="1" applyFill="1" applyBorder="1" applyAlignment="1">
      <alignment horizontal="center" vertical="center"/>
    </xf>
    <xf numFmtId="0" fontId="16" fillId="35" borderId="19" xfId="0" applyFont="1" applyFill="1" applyBorder="1" applyAlignment="1">
      <alignment horizontal="center" vertical="center"/>
    </xf>
    <xf numFmtId="0" fontId="16" fillId="35" borderId="13" xfId="0" applyFont="1" applyFill="1" applyBorder="1" applyAlignment="1">
      <alignment horizontal="center" vertical="center"/>
    </xf>
    <xf numFmtId="14" fontId="16" fillId="37" borderId="25" xfId="0" applyNumberFormat="1" applyFont="1" applyFill="1" applyBorder="1" applyAlignment="1">
      <alignment vertical="center"/>
    </xf>
    <xf numFmtId="14" fontId="16" fillId="37" borderId="26" xfId="0" applyNumberFormat="1" applyFont="1" applyFill="1" applyBorder="1" applyAlignment="1">
      <alignment vertical="center"/>
    </xf>
    <xf numFmtId="14" fontId="16" fillId="37" borderId="27" xfId="0" applyNumberFormat="1" applyFont="1" applyFill="1" applyBorder="1" applyAlignment="1">
      <alignment vertical="center"/>
    </xf>
    <xf numFmtId="14" fontId="16" fillId="37" borderId="30" xfId="0" applyNumberFormat="1" applyFont="1" applyFill="1" applyBorder="1" applyAlignment="1">
      <alignment vertical="center"/>
    </xf>
    <xf numFmtId="14" fontId="16" fillId="37" borderId="31" xfId="0" applyNumberFormat="1" applyFont="1" applyFill="1" applyBorder="1" applyAlignment="1">
      <alignment vertical="center"/>
    </xf>
    <xf numFmtId="14" fontId="16" fillId="37" borderId="32" xfId="0" applyNumberFormat="1" applyFont="1" applyFill="1" applyBorder="1" applyAlignment="1">
      <alignment vertical="center"/>
    </xf>
    <xf numFmtId="0" fontId="61" fillId="33" borderId="0" xfId="0" applyFont="1" applyFill="1" applyBorder="1" applyAlignment="1">
      <alignment vertical="center" wrapText="1"/>
    </xf>
    <xf numFmtId="0" fontId="4" fillId="28" borderId="0" xfId="0" applyFont="1" applyFill="1" applyBorder="1" applyAlignment="1">
      <alignment horizontal="center" vertical="center"/>
    </xf>
    <xf numFmtId="0" fontId="4" fillId="28" borderId="13" xfId="0" applyFont="1" applyFill="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36" borderId="15" xfId="0" applyFont="1" applyFill="1" applyBorder="1" applyAlignment="1">
      <alignment horizontal="left" vertical="center" wrapText="1"/>
    </xf>
    <xf numFmtId="0" fontId="4" fillId="36" borderId="12" xfId="0" applyFont="1" applyFill="1" applyBorder="1" applyAlignment="1">
      <alignment horizontal="left" vertical="center" wrapText="1"/>
    </xf>
    <xf numFmtId="0" fontId="4" fillId="36" borderId="16" xfId="0" applyFont="1" applyFill="1" applyBorder="1" applyAlignment="1">
      <alignment horizontal="left" vertical="center" wrapText="1"/>
    </xf>
    <xf numFmtId="0" fontId="4" fillId="36" borderId="19" xfId="0" applyFont="1" applyFill="1" applyBorder="1" applyAlignment="1">
      <alignment horizontal="left" vertical="center" wrapText="1"/>
    </xf>
    <xf numFmtId="0" fontId="4" fillId="36" borderId="13" xfId="0" applyFont="1" applyFill="1" applyBorder="1" applyAlignment="1">
      <alignment horizontal="left" vertical="center" wrapText="1"/>
    </xf>
    <xf numFmtId="0" fontId="4" fillId="36" borderId="14" xfId="0" applyFont="1" applyFill="1" applyBorder="1" applyAlignment="1">
      <alignment horizontal="left" vertical="center" wrapText="1"/>
    </xf>
    <xf numFmtId="183" fontId="5" fillId="37" borderId="15" xfId="0" applyNumberFormat="1" applyFont="1" applyFill="1" applyBorder="1" applyAlignment="1">
      <alignment horizontal="center" vertical="center"/>
    </xf>
    <xf numFmtId="183" fontId="5" fillId="37" borderId="12" xfId="0" applyNumberFormat="1" applyFont="1" applyFill="1" applyBorder="1" applyAlignment="1">
      <alignment horizontal="center" vertical="center"/>
    </xf>
    <xf numFmtId="183" fontId="5" fillId="37" borderId="16" xfId="0" applyNumberFormat="1" applyFont="1" applyFill="1" applyBorder="1" applyAlignment="1">
      <alignment horizontal="center" vertical="center"/>
    </xf>
    <xf numFmtId="183" fontId="5" fillId="37" borderId="19" xfId="0" applyNumberFormat="1" applyFont="1" applyFill="1" applyBorder="1" applyAlignment="1">
      <alignment horizontal="center" vertical="center"/>
    </xf>
    <xf numFmtId="183" fontId="5" fillId="37" borderId="13" xfId="0" applyNumberFormat="1" applyFont="1" applyFill="1" applyBorder="1" applyAlignment="1">
      <alignment horizontal="center" vertical="center"/>
    </xf>
    <xf numFmtId="183" fontId="5" fillId="37" borderId="14" xfId="0" applyNumberFormat="1" applyFont="1" applyFill="1" applyBorder="1" applyAlignment="1">
      <alignment horizontal="center" vertical="center"/>
    </xf>
    <xf numFmtId="0" fontId="5" fillId="28" borderId="15" xfId="0" applyFont="1" applyFill="1" applyBorder="1" applyAlignment="1">
      <alignment horizontal="center" vertical="center"/>
    </xf>
    <xf numFmtId="0" fontId="5" fillId="28" borderId="48" xfId="0" applyFont="1" applyFill="1" applyBorder="1" applyAlignment="1">
      <alignment horizontal="center" vertical="center"/>
    </xf>
    <xf numFmtId="0" fontId="5" fillId="28" borderId="49" xfId="0" applyFont="1" applyFill="1" applyBorder="1" applyAlignment="1">
      <alignment horizontal="center" vertical="center"/>
    </xf>
    <xf numFmtId="0" fontId="5" fillId="28" borderId="50" xfId="0" applyFont="1" applyFill="1" applyBorder="1" applyAlignment="1">
      <alignment horizontal="center" vertical="center"/>
    </xf>
    <xf numFmtId="0" fontId="5" fillId="28" borderId="40" xfId="0" applyFont="1" applyFill="1" applyBorder="1" applyAlignment="1">
      <alignment horizontal="center" vertical="center"/>
    </xf>
    <xf numFmtId="0" fontId="5" fillId="28" borderId="41" xfId="0" applyFont="1" applyFill="1" applyBorder="1" applyAlignment="1">
      <alignment horizontal="center" vertical="center"/>
    </xf>
    <xf numFmtId="0" fontId="5" fillId="28" borderId="42" xfId="0" applyFont="1" applyFill="1" applyBorder="1" applyAlignment="1">
      <alignment horizontal="center" vertical="center"/>
    </xf>
    <xf numFmtId="0" fontId="5" fillId="28" borderId="19" xfId="0" applyFont="1" applyFill="1" applyBorder="1" applyAlignment="1">
      <alignment horizontal="center" vertical="center"/>
    </xf>
    <xf numFmtId="0" fontId="5" fillId="28" borderId="51" xfId="0" applyFont="1" applyFill="1" applyBorder="1" applyAlignment="1">
      <alignment horizontal="center" vertical="center"/>
    </xf>
    <xf numFmtId="0" fontId="5" fillId="28" borderId="52" xfId="0" applyFont="1" applyFill="1" applyBorder="1" applyAlignment="1">
      <alignment horizontal="center" vertical="center"/>
    </xf>
    <xf numFmtId="0" fontId="5" fillId="28" borderId="53" xfId="0" applyFont="1" applyFill="1" applyBorder="1" applyAlignment="1">
      <alignment horizontal="center"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34" borderId="0" xfId="0" applyFont="1" applyFill="1" applyBorder="1" applyAlignment="1">
      <alignment horizontal="center" vertical="center"/>
    </xf>
    <xf numFmtId="0" fontId="8" fillId="33" borderId="0" xfId="0" applyFont="1" applyFill="1" applyAlignment="1">
      <alignment horizontal="left" vertical="center"/>
    </xf>
    <xf numFmtId="0" fontId="3" fillId="34" borderId="0" xfId="0" applyFont="1" applyFill="1" applyAlignment="1">
      <alignment horizontal="left" vertical="center"/>
    </xf>
    <xf numFmtId="0" fontId="3" fillId="34" borderId="0" xfId="0" applyFont="1" applyFill="1" applyBorder="1" applyAlignment="1">
      <alignment horizontal="left" vertical="center"/>
    </xf>
    <xf numFmtId="0" fontId="5" fillId="36" borderId="46" xfId="0" applyFont="1" applyFill="1" applyBorder="1" applyAlignment="1">
      <alignment horizontal="center" vertical="center"/>
    </xf>
    <xf numFmtId="0" fontId="5" fillId="36" borderId="15"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9" xfId="0" applyFont="1" applyBorder="1" applyAlignment="1">
      <alignment horizontal="center" vertical="center"/>
    </xf>
    <xf numFmtId="0" fontId="5" fillId="36" borderId="12"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8" xfId="0" applyFont="1" applyFill="1" applyBorder="1" applyAlignment="1">
      <alignment horizontal="center" vertical="center" wrapText="1"/>
    </xf>
    <xf numFmtId="0" fontId="5" fillId="36" borderId="19"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3" fillId="34" borderId="0" xfId="0" applyFont="1" applyFill="1" applyAlignment="1">
      <alignment horizontal="center" vertical="center"/>
    </xf>
    <xf numFmtId="182" fontId="3" fillId="37" borderId="0" xfId="0" applyNumberFormat="1" applyFont="1" applyFill="1" applyAlignment="1">
      <alignment horizontal="center" vertical="center"/>
    </xf>
    <xf numFmtId="0" fontId="4" fillId="33" borderId="0" xfId="60" applyFont="1" applyFill="1" applyAlignment="1">
      <alignment horizontal="left" vertical="center" wrapText="1"/>
      <protection/>
    </xf>
    <xf numFmtId="178" fontId="9" fillId="28" borderId="20" xfId="0" applyNumberFormat="1" applyFont="1" applyFill="1" applyBorder="1" applyAlignment="1">
      <alignment horizontal="center" vertical="center" shrinkToFit="1"/>
    </xf>
    <xf numFmtId="178" fontId="9" fillId="28" borderId="22" xfId="0" applyNumberFormat="1" applyFont="1" applyFill="1" applyBorder="1" applyAlignment="1">
      <alignment horizontal="center" vertical="center" shrinkToFit="1"/>
    </xf>
    <xf numFmtId="0" fontId="5" fillId="0" borderId="46" xfId="0" applyFont="1" applyFill="1" applyBorder="1" applyAlignment="1">
      <alignment horizontal="center" vertical="center"/>
    </xf>
    <xf numFmtId="0" fontId="9" fillId="28" borderId="46" xfId="0" applyFont="1" applyFill="1" applyBorder="1" applyAlignment="1">
      <alignment horizontal="center" vertical="center"/>
    </xf>
    <xf numFmtId="0" fontId="6" fillId="28" borderId="46" xfId="0" applyFont="1" applyFill="1" applyBorder="1" applyAlignment="1">
      <alignment horizontal="center" vertical="center" shrinkToFit="1"/>
    </xf>
    <xf numFmtId="0" fontId="5" fillId="36" borderId="46" xfId="0" applyFont="1" applyFill="1" applyBorder="1" applyAlignment="1">
      <alignment horizontal="center" vertical="center" textRotation="255"/>
    </xf>
    <xf numFmtId="0" fontId="5" fillId="37" borderId="46" xfId="0" applyFont="1" applyFill="1" applyBorder="1" applyAlignment="1">
      <alignment horizontal="center" vertical="center"/>
    </xf>
    <xf numFmtId="184" fontId="5" fillId="37" borderId="46" xfId="0" applyNumberFormat="1" applyFont="1" applyFill="1" applyBorder="1" applyAlignment="1">
      <alignment horizontal="center" vertical="center"/>
    </xf>
    <xf numFmtId="178" fontId="7" fillId="0" borderId="46" xfId="0" applyNumberFormat="1" applyFont="1" applyFill="1" applyBorder="1" applyAlignment="1">
      <alignment horizontal="center" vertical="center"/>
    </xf>
    <xf numFmtId="0" fontId="9" fillId="0" borderId="54" xfId="0" applyFont="1" applyFill="1" applyBorder="1" applyAlignment="1">
      <alignment horizontal="center" vertical="center"/>
    </xf>
    <xf numFmtId="178" fontId="5" fillId="0" borderId="46" xfId="0" applyNumberFormat="1" applyFont="1" applyFill="1" applyBorder="1" applyAlignment="1">
      <alignment horizontal="center" vertical="center"/>
    </xf>
    <xf numFmtId="178" fontId="9" fillId="28" borderId="46" xfId="0" applyNumberFormat="1" applyFont="1" applyFill="1" applyBorder="1" applyAlignment="1">
      <alignment horizontal="center" vertical="center" shrinkToFi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6" fillId="28" borderId="20" xfId="0" applyFont="1" applyFill="1" applyBorder="1" applyAlignment="1">
      <alignment horizontal="center" vertical="center" shrinkToFit="1"/>
    </xf>
    <xf numFmtId="0" fontId="6" fillId="28" borderId="21" xfId="0" applyFont="1" applyFill="1" applyBorder="1" applyAlignment="1">
      <alignment horizontal="center" vertical="center" shrinkToFit="1"/>
    </xf>
    <xf numFmtId="0" fontId="6" fillId="28" borderId="22" xfId="0" applyFont="1" applyFill="1" applyBorder="1" applyAlignment="1">
      <alignment horizontal="center" vertical="center" shrinkToFit="1"/>
    </xf>
    <xf numFmtId="0" fontId="9" fillId="36" borderId="46" xfId="0" applyFont="1" applyFill="1" applyBorder="1" applyAlignment="1">
      <alignment horizontal="center" vertical="center"/>
    </xf>
    <xf numFmtId="0" fontId="9" fillId="36" borderId="46" xfId="0" applyFont="1" applyFill="1" applyBorder="1" applyAlignment="1">
      <alignment horizontal="center" vertical="center" wrapText="1"/>
    </xf>
    <xf numFmtId="0" fontId="5" fillId="33" borderId="0" xfId="60" applyFont="1" applyFill="1" applyAlignment="1">
      <alignment horizontal="left" vertical="center" wrapText="1"/>
      <protection/>
    </xf>
    <xf numFmtId="0" fontId="5" fillId="33" borderId="0" xfId="60" applyFont="1" applyFill="1" applyAlignment="1">
      <alignment horizontal="left" vertical="center" wrapText="1" shrinkToFit="1"/>
      <protection/>
    </xf>
    <xf numFmtId="0" fontId="5" fillId="33" borderId="0" xfId="0" applyFont="1" applyFill="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55" xfId="0" applyFont="1" applyBorder="1" applyAlignment="1">
      <alignment horizontal="center" vertical="center"/>
    </xf>
    <xf numFmtId="0" fontId="5" fillId="35" borderId="15"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18" xfId="0" applyFont="1" applyFill="1" applyBorder="1" applyAlignment="1">
      <alignment horizontal="center" vertical="center"/>
    </xf>
    <xf numFmtId="0" fontId="5" fillId="28" borderId="46" xfId="0" applyFont="1" applyFill="1" applyBorder="1" applyAlignment="1">
      <alignment horizontal="center" vertical="center"/>
    </xf>
    <xf numFmtId="0" fontId="5" fillId="28" borderId="20" xfId="0" applyFont="1" applyFill="1" applyBorder="1" applyAlignment="1">
      <alignment horizontal="center" vertical="center"/>
    </xf>
    <xf numFmtId="0" fontId="5" fillId="28" borderId="55" xfId="0" applyFont="1" applyFill="1" applyBorder="1" applyAlignment="1">
      <alignment horizontal="center" vertical="center"/>
    </xf>
    <xf numFmtId="0" fontId="5" fillId="28" borderId="21" xfId="0" applyFont="1" applyFill="1" applyBorder="1" applyAlignment="1">
      <alignment horizontal="center" vertical="center"/>
    </xf>
    <xf numFmtId="0" fontId="5" fillId="28" borderId="22" xfId="0" applyFont="1" applyFill="1" applyBorder="1" applyAlignment="1">
      <alignment horizontal="center" vertical="center"/>
    </xf>
    <xf numFmtId="0" fontId="5" fillId="36" borderId="15" xfId="0" applyFont="1" applyFill="1" applyBorder="1" applyAlignment="1">
      <alignment vertical="center" wrapText="1"/>
    </xf>
    <xf numFmtId="0" fontId="5" fillId="36" borderId="19" xfId="0" applyFont="1" applyFill="1" applyBorder="1" applyAlignment="1">
      <alignment vertical="center" wrapText="1"/>
    </xf>
    <xf numFmtId="0" fontId="5" fillId="36" borderId="13" xfId="0" applyFont="1" applyFill="1" applyBorder="1" applyAlignment="1">
      <alignment vertical="center" wrapText="1"/>
    </xf>
    <xf numFmtId="0" fontId="5" fillId="36" borderId="14" xfId="0" applyFont="1" applyFill="1" applyBorder="1" applyAlignment="1">
      <alignment vertical="center" wrapText="1"/>
    </xf>
    <xf numFmtId="0" fontId="5" fillId="36" borderId="20"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28" borderId="20" xfId="0" applyFont="1" applyFill="1" applyBorder="1" applyAlignment="1">
      <alignment horizontal="center" vertical="center" shrinkToFit="1"/>
    </xf>
    <xf numFmtId="0" fontId="5" fillId="28" borderId="21" xfId="0" applyFont="1" applyFill="1" applyBorder="1" applyAlignment="1">
      <alignment horizontal="center" vertical="center" shrinkToFit="1"/>
    </xf>
    <xf numFmtId="0" fontId="5" fillId="28" borderId="22" xfId="0" applyFont="1" applyFill="1" applyBorder="1" applyAlignment="1">
      <alignment horizontal="center" vertical="center" shrinkToFit="1"/>
    </xf>
    <xf numFmtId="0" fontId="5" fillId="28" borderId="15" xfId="0" applyFont="1" applyFill="1" applyBorder="1" applyAlignment="1">
      <alignment horizontal="center" vertical="center" shrinkToFit="1"/>
    </xf>
    <xf numFmtId="0" fontId="5" fillId="28" borderId="12" xfId="0" applyFont="1" applyFill="1" applyBorder="1" applyAlignment="1">
      <alignment horizontal="center" vertical="center" shrinkToFit="1"/>
    </xf>
    <xf numFmtId="0" fontId="5" fillId="28" borderId="16" xfId="0" applyFont="1" applyFill="1" applyBorder="1" applyAlignment="1">
      <alignment horizontal="center" vertical="center" shrinkToFit="1"/>
    </xf>
    <xf numFmtId="0" fontId="5" fillId="35" borderId="20"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20" fillId="36" borderId="15" xfId="0" applyFont="1" applyFill="1" applyBorder="1" applyAlignment="1">
      <alignment vertical="center" wrapText="1"/>
    </xf>
    <xf numFmtId="0" fontId="20" fillId="36" borderId="12" xfId="0" applyFont="1" applyFill="1" applyBorder="1" applyAlignment="1">
      <alignment vertical="center" wrapText="1"/>
    </xf>
    <xf numFmtId="0" fontId="20" fillId="36" borderId="16" xfId="0" applyFont="1" applyFill="1" applyBorder="1" applyAlignment="1">
      <alignment vertical="center" wrapText="1"/>
    </xf>
    <xf numFmtId="0" fontId="20" fillId="36" borderId="19" xfId="0" applyFont="1" applyFill="1" applyBorder="1" applyAlignment="1">
      <alignment vertical="center" wrapText="1"/>
    </xf>
    <xf numFmtId="0" fontId="20" fillId="36" borderId="13" xfId="0" applyFont="1" applyFill="1" applyBorder="1" applyAlignment="1">
      <alignment vertical="center" wrapText="1"/>
    </xf>
    <xf numFmtId="0" fontId="20" fillId="36" borderId="14" xfId="0" applyFont="1" applyFill="1" applyBorder="1" applyAlignment="1">
      <alignment vertical="center" wrapText="1"/>
    </xf>
    <xf numFmtId="0" fontId="21" fillId="0" borderId="15" xfId="0" applyFont="1" applyFill="1" applyBorder="1" applyAlignment="1">
      <alignment vertical="center" wrapText="1"/>
    </xf>
    <xf numFmtId="0" fontId="21" fillId="0" borderId="12" xfId="0" applyFont="1" applyFill="1" applyBorder="1" applyAlignment="1">
      <alignment vertical="center" wrapText="1"/>
    </xf>
    <xf numFmtId="0" fontId="21" fillId="0" borderId="17" xfId="0" applyFont="1" applyFill="1" applyBorder="1" applyAlignment="1">
      <alignment vertical="center" wrapText="1"/>
    </xf>
    <xf numFmtId="0" fontId="21" fillId="0" borderId="0" xfId="0" applyFont="1" applyFill="1" applyBorder="1" applyAlignment="1">
      <alignment vertical="center" wrapText="1"/>
    </xf>
    <xf numFmtId="0" fontId="20" fillId="36" borderId="17" xfId="0" applyFont="1" applyFill="1" applyBorder="1" applyAlignment="1">
      <alignment vertical="center" wrapText="1"/>
    </xf>
    <xf numFmtId="0" fontId="20" fillId="36" borderId="0" xfId="0" applyFont="1" applyFill="1" applyBorder="1" applyAlignment="1">
      <alignment vertical="center" wrapText="1"/>
    </xf>
    <xf numFmtId="0" fontId="20" fillId="36" borderId="18" xfId="0" applyFont="1" applyFill="1" applyBorder="1" applyAlignment="1">
      <alignment vertical="center" wrapText="1"/>
    </xf>
    <xf numFmtId="0" fontId="5" fillId="28" borderId="45" xfId="0" applyFont="1" applyFill="1" applyBorder="1" applyAlignment="1">
      <alignment horizontal="center" vertical="center"/>
    </xf>
    <xf numFmtId="0" fontId="5" fillId="0" borderId="45" xfId="0" applyFont="1" applyBorder="1" applyAlignment="1">
      <alignment horizontal="center" vertical="center"/>
    </xf>
    <xf numFmtId="0" fontId="5" fillId="28" borderId="17" xfId="0" applyFont="1" applyFill="1" applyBorder="1" applyAlignment="1">
      <alignment horizontal="center" vertical="center"/>
    </xf>
    <xf numFmtId="0" fontId="5" fillId="28" borderId="0" xfId="0" applyFont="1" applyFill="1" applyBorder="1" applyAlignment="1">
      <alignment horizontal="center" vertical="center"/>
    </xf>
    <xf numFmtId="0" fontId="5" fillId="36" borderId="46" xfId="0" applyFont="1" applyFill="1" applyBorder="1" applyAlignment="1">
      <alignment vertical="center"/>
    </xf>
    <xf numFmtId="0" fontId="5" fillId="28" borderId="15" xfId="0" applyFont="1" applyFill="1" applyBorder="1" applyAlignment="1">
      <alignment vertical="top"/>
    </xf>
    <xf numFmtId="0" fontId="5" fillId="28" borderId="12" xfId="0" applyFont="1" applyFill="1" applyBorder="1" applyAlignment="1">
      <alignment vertical="top"/>
    </xf>
    <xf numFmtId="0" fontId="5" fillId="28" borderId="16" xfId="0" applyFont="1" applyFill="1" applyBorder="1" applyAlignment="1">
      <alignment vertical="top"/>
    </xf>
    <xf numFmtId="0" fontId="5" fillId="28" borderId="17" xfId="0" applyFont="1" applyFill="1" applyBorder="1" applyAlignment="1">
      <alignment vertical="top"/>
    </xf>
    <xf numFmtId="0" fontId="5" fillId="28" borderId="0" xfId="0" applyFont="1" applyFill="1" applyBorder="1" applyAlignment="1">
      <alignment vertical="top"/>
    </xf>
    <xf numFmtId="0" fontId="5" fillId="28" borderId="18" xfId="0" applyFont="1" applyFill="1" applyBorder="1" applyAlignment="1">
      <alignment vertical="top"/>
    </xf>
    <xf numFmtId="0" fontId="5" fillId="28" borderId="19" xfId="0" applyFont="1" applyFill="1" applyBorder="1" applyAlignment="1">
      <alignment vertical="top"/>
    </xf>
    <xf numFmtId="0" fontId="5" fillId="28" borderId="13" xfId="0" applyFont="1" applyFill="1" applyBorder="1" applyAlignment="1">
      <alignment vertical="top"/>
    </xf>
    <xf numFmtId="0" fontId="5" fillId="28" borderId="14" xfId="0" applyFont="1" applyFill="1" applyBorder="1" applyAlignment="1">
      <alignment vertical="top"/>
    </xf>
    <xf numFmtId="0" fontId="5" fillId="28" borderId="46" xfId="0" applyFont="1" applyFill="1" applyBorder="1" applyAlignment="1">
      <alignment horizontal="center" vertical="center" shrinkToFit="1"/>
    </xf>
    <xf numFmtId="0" fontId="3" fillId="28" borderId="15" xfId="0" applyFont="1" applyFill="1" applyBorder="1" applyAlignment="1">
      <alignment vertical="center"/>
    </xf>
    <xf numFmtId="0" fontId="3" fillId="28" borderId="12" xfId="0" applyFont="1" applyFill="1" applyBorder="1" applyAlignment="1">
      <alignment vertical="center"/>
    </xf>
    <xf numFmtId="0" fontId="3" fillId="28" borderId="16" xfId="0" applyFont="1" applyFill="1" applyBorder="1" applyAlignment="1">
      <alignment vertical="center"/>
    </xf>
    <xf numFmtId="0" fontId="3" fillId="28" borderId="19" xfId="0" applyFont="1" applyFill="1" applyBorder="1" applyAlignment="1">
      <alignment vertical="center"/>
    </xf>
    <xf numFmtId="0" fontId="3" fillId="28" borderId="13" xfId="0" applyFont="1" applyFill="1" applyBorder="1" applyAlignment="1">
      <alignment vertical="center"/>
    </xf>
    <xf numFmtId="0" fontId="3" fillId="28" borderId="14" xfId="0" applyFont="1" applyFill="1" applyBorder="1" applyAlignment="1">
      <alignment vertical="center"/>
    </xf>
    <xf numFmtId="0" fontId="3" fillId="28" borderId="46" xfId="0" applyFont="1" applyFill="1" applyBorder="1" applyAlignment="1">
      <alignment horizontal="center" vertical="center"/>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22" xfId="0" applyFont="1" applyFill="1" applyBorder="1" applyAlignment="1">
      <alignment horizontal="center" vertical="center" wrapText="1"/>
    </xf>
    <xf numFmtId="0" fontId="5" fillId="36" borderId="15" xfId="0" applyFont="1" applyFill="1" applyBorder="1" applyAlignment="1">
      <alignment horizontal="left" vertical="center"/>
    </xf>
    <xf numFmtId="0" fontId="5" fillId="36" borderId="12" xfId="0" applyFont="1" applyFill="1" applyBorder="1" applyAlignment="1">
      <alignment horizontal="left" vertical="center"/>
    </xf>
    <xf numFmtId="0" fontId="5" fillId="36" borderId="16" xfId="0" applyFont="1" applyFill="1" applyBorder="1" applyAlignment="1">
      <alignment horizontal="left" vertical="center"/>
    </xf>
    <xf numFmtId="0" fontId="5" fillId="36" borderId="19" xfId="0" applyFont="1" applyFill="1" applyBorder="1" applyAlignment="1">
      <alignment horizontal="left" vertical="center"/>
    </xf>
    <xf numFmtId="0" fontId="5" fillId="36" borderId="13" xfId="0" applyFont="1" applyFill="1" applyBorder="1" applyAlignment="1">
      <alignment horizontal="left" vertical="center"/>
    </xf>
    <xf numFmtId="0" fontId="5" fillId="36" borderId="14" xfId="0" applyFont="1" applyFill="1" applyBorder="1" applyAlignment="1">
      <alignment horizontal="left" vertical="center"/>
    </xf>
    <xf numFmtId="0" fontId="5" fillId="0" borderId="13" xfId="0" applyFont="1" applyFill="1" applyBorder="1" applyAlignment="1">
      <alignment vertical="center" wrapText="1"/>
    </xf>
    <xf numFmtId="0" fontId="5" fillId="36" borderId="17" xfId="0" applyFont="1" applyFill="1" applyBorder="1" applyAlignment="1">
      <alignment horizontal="left" vertical="center"/>
    </xf>
    <xf numFmtId="0" fontId="5" fillId="36" borderId="0" xfId="0" applyFont="1" applyFill="1" applyBorder="1" applyAlignment="1">
      <alignment horizontal="left" vertical="center"/>
    </xf>
    <xf numFmtId="0" fontId="5" fillId="36" borderId="18" xfId="0" applyFont="1" applyFill="1" applyBorder="1" applyAlignment="1">
      <alignment horizontal="left" vertical="center"/>
    </xf>
    <xf numFmtId="0" fontId="8" fillId="34" borderId="0" xfId="0" applyFont="1" applyFill="1" applyAlignment="1">
      <alignment vertical="center"/>
    </xf>
    <xf numFmtId="0" fontId="5" fillId="36" borderId="17" xfId="0" applyFont="1" applyFill="1" applyBorder="1" applyAlignment="1">
      <alignment horizontal="left" vertical="center" wrapText="1"/>
    </xf>
    <xf numFmtId="0" fontId="5" fillId="36" borderId="0" xfId="0" applyFont="1" applyFill="1" applyBorder="1" applyAlignment="1">
      <alignment horizontal="left" vertical="center" wrapText="1"/>
    </xf>
    <xf numFmtId="0" fontId="5" fillId="36" borderId="18" xfId="0" applyFont="1" applyFill="1" applyBorder="1" applyAlignment="1">
      <alignment horizontal="left" vertical="center" wrapText="1"/>
    </xf>
    <xf numFmtId="0" fontId="5" fillId="36" borderId="19"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5" fillId="36" borderId="14" xfId="0" applyFont="1" applyFill="1" applyBorder="1" applyAlignment="1">
      <alignment horizontal="left" vertical="center" wrapText="1"/>
    </xf>
    <xf numFmtId="0" fontId="5" fillId="0" borderId="18" xfId="0" applyFont="1" applyFill="1" applyBorder="1" applyAlignment="1">
      <alignment horizontal="center" vertical="center"/>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35" borderId="15" xfId="0" applyFont="1" applyFill="1" applyBorder="1" applyAlignment="1">
      <alignment horizontal="left" vertical="center"/>
    </xf>
    <xf numFmtId="0" fontId="5" fillId="35" borderId="12" xfId="0" applyFont="1" applyFill="1" applyBorder="1" applyAlignment="1">
      <alignment horizontal="left" vertical="center"/>
    </xf>
    <xf numFmtId="0" fontId="5" fillId="35" borderId="16" xfId="0" applyFont="1" applyFill="1" applyBorder="1" applyAlignment="1">
      <alignment horizontal="left" vertical="center"/>
    </xf>
    <xf numFmtId="0" fontId="5" fillId="35" borderId="51" xfId="0" applyFont="1" applyFill="1" applyBorder="1" applyAlignment="1">
      <alignment horizontal="left" vertical="center"/>
    </xf>
    <xf numFmtId="0" fontId="5" fillId="35" borderId="52" xfId="0" applyFont="1" applyFill="1" applyBorder="1" applyAlignment="1">
      <alignment horizontal="left" vertical="center"/>
    </xf>
    <xf numFmtId="0" fontId="5" fillId="35" borderId="53" xfId="0" applyFont="1" applyFill="1" applyBorder="1" applyAlignment="1">
      <alignment horizontal="left" vertical="center"/>
    </xf>
    <xf numFmtId="0" fontId="5" fillId="28" borderId="62" xfId="0" applyFont="1" applyFill="1" applyBorder="1" applyAlignment="1">
      <alignment horizontal="center" vertical="center"/>
    </xf>
    <xf numFmtId="0" fontId="5" fillId="28" borderId="63" xfId="0" applyFont="1" applyFill="1" applyBorder="1" applyAlignment="1">
      <alignment horizontal="center" vertical="center"/>
    </xf>
    <xf numFmtId="0" fontId="5" fillId="28" borderId="24" xfId="0" applyFont="1" applyFill="1" applyBorder="1" applyAlignment="1">
      <alignment horizontal="center" vertical="center"/>
    </xf>
    <xf numFmtId="0" fontId="5" fillId="28" borderId="10" xfId="0" applyFont="1" applyFill="1" applyBorder="1" applyAlignment="1">
      <alignment horizontal="center" vertical="center"/>
    </xf>
    <xf numFmtId="0" fontId="5" fillId="36" borderId="51" xfId="0" applyFont="1" applyFill="1" applyBorder="1" applyAlignment="1">
      <alignment horizontal="center" vertical="center" wrapText="1"/>
    </xf>
    <xf numFmtId="0" fontId="5" fillId="36" borderId="52" xfId="0" applyFont="1" applyFill="1" applyBorder="1" applyAlignment="1">
      <alignment horizontal="center" vertical="center" wrapText="1"/>
    </xf>
    <xf numFmtId="0" fontId="5" fillId="36" borderId="5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6" borderId="46" xfId="0" applyFont="1" applyFill="1" applyBorder="1" applyAlignment="1">
      <alignment horizontal="center" vertical="center" wrapText="1"/>
    </xf>
    <xf numFmtId="0" fontId="16" fillId="34" borderId="0" xfId="0" applyFont="1" applyFill="1" applyAlignment="1">
      <alignment vertical="center"/>
    </xf>
    <xf numFmtId="0" fontId="5" fillId="28" borderId="64" xfId="0" applyFont="1" applyFill="1" applyBorder="1" applyAlignment="1">
      <alignment horizontal="center" vertical="center"/>
    </xf>
    <xf numFmtId="0" fontId="5" fillId="28" borderId="65" xfId="0" applyFont="1" applyFill="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36" borderId="68" xfId="0" applyFont="1" applyFill="1" applyBorder="1" applyAlignment="1">
      <alignment horizontal="center" vertical="center"/>
    </xf>
    <xf numFmtId="0" fontId="5" fillId="36" borderId="49" xfId="0" applyFont="1" applyFill="1" applyBorder="1" applyAlignment="1">
      <alignment horizontal="center" vertical="center"/>
    </xf>
    <xf numFmtId="0" fontId="5" fillId="36" borderId="50" xfId="0" applyFont="1" applyFill="1" applyBorder="1" applyAlignment="1">
      <alignment horizontal="center" vertical="center"/>
    </xf>
    <xf numFmtId="0" fontId="5" fillId="36" borderId="69" xfId="0" applyFont="1" applyFill="1" applyBorder="1" applyAlignment="1">
      <alignment horizontal="center" vertical="center"/>
    </xf>
    <xf numFmtId="0" fontId="5" fillId="36" borderId="70" xfId="0" applyFont="1" applyFill="1" applyBorder="1" applyAlignment="1">
      <alignment horizontal="center" vertical="center"/>
    </xf>
    <xf numFmtId="0" fontId="5" fillId="36" borderId="71" xfId="0" applyFont="1" applyFill="1" applyBorder="1" applyAlignment="1">
      <alignment horizontal="center" vertical="center"/>
    </xf>
    <xf numFmtId="0" fontId="5" fillId="36" borderId="72" xfId="0" applyFont="1" applyFill="1" applyBorder="1" applyAlignment="1">
      <alignment horizontal="center" vertical="center"/>
    </xf>
    <xf numFmtId="0" fontId="5" fillId="36" borderId="73" xfId="0" applyFont="1" applyFill="1" applyBorder="1" applyAlignment="1">
      <alignment horizontal="center" vertical="center"/>
    </xf>
    <xf numFmtId="0" fontId="5" fillId="36" borderId="74" xfId="0" applyFont="1" applyFill="1" applyBorder="1" applyAlignment="1">
      <alignment horizontal="center" vertical="center"/>
    </xf>
    <xf numFmtId="0" fontId="5" fillId="36" borderId="75" xfId="0" applyFont="1" applyFill="1" applyBorder="1" applyAlignment="1">
      <alignment horizontal="center" vertical="center"/>
    </xf>
    <xf numFmtId="0" fontId="5" fillId="36" borderId="76" xfId="0" applyFont="1" applyFill="1" applyBorder="1" applyAlignment="1">
      <alignment horizontal="center" vertical="center"/>
    </xf>
    <xf numFmtId="0" fontId="5" fillId="36" borderId="77" xfId="0" applyFont="1" applyFill="1" applyBorder="1" applyAlignment="1">
      <alignment horizontal="center" vertical="center"/>
    </xf>
    <xf numFmtId="0" fontId="5" fillId="35" borderId="46" xfId="0" applyFont="1" applyFill="1" applyBorder="1" applyAlignment="1">
      <alignment horizontal="center" vertical="center"/>
    </xf>
    <xf numFmtId="0" fontId="5" fillId="36" borderId="24"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78" xfId="0" applyFont="1" applyFill="1" applyBorder="1" applyAlignment="1">
      <alignment horizontal="center" vertical="center"/>
    </xf>
    <xf numFmtId="0" fontId="5" fillId="35" borderId="15" xfId="0" applyFont="1" applyFill="1" applyBorder="1" applyAlignment="1">
      <alignment horizontal="left" vertical="center" wrapText="1"/>
    </xf>
    <xf numFmtId="0" fontId="5" fillId="35" borderId="12" xfId="0" applyFont="1" applyFill="1" applyBorder="1" applyAlignment="1">
      <alignment horizontal="left" vertical="center" wrapText="1"/>
    </xf>
    <xf numFmtId="0" fontId="5" fillId="35" borderId="16" xfId="0" applyFont="1" applyFill="1" applyBorder="1" applyAlignment="1">
      <alignment horizontal="left" vertical="center" wrapText="1"/>
    </xf>
    <xf numFmtId="0" fontId="5" fillId="35" borderId="17"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18" xfId="0" applyFont="1" applyFill="1" applyBorder="1" applyAlignment="1">
      <alignment horizontal="left" vertical="center" wrapText="1"/>
    </xf>
    <xf numFmtId="0" fontId="5" fillId="35" borderId="19"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3" fillId="34" borderId="12" xfId="0" applyFont="1" applyFill="1" applyBorder="1" applyAlignment="1">
      <alignment vertical="center"/>
    </xf>
    <xf numFmtId="0" fontId="3" fillId="34" borderId="13" xfId="0" applyFont="1" applyFill="1" applyBorder="1" applyAlignment="1">
      <alignment vertical="center"/>
    </xf>
    <xf numFmtId="0" fontId="5" fillId="35" borderId="46" xfId="0" applyFont="1" applyFill="1" applyBorder="1" applyAlignment="1">
      <alignment horizontal="left" vertical="center" wrapText="1"/>
    </xf>
    <xf numFmtId="0" fontId="3" fillId="34" borderId="0" xfId="0" applyFont="1" applyFill="1" applyAlignment="1">
      <alignment vertical="center"/>
    </xf>
    <xf numFmtId="0" fontId="5" fillId="35" borderId="46" xfId="0" applyFont="1" applyFill="1" applyBorder="1" applyAlignment="1">
      <alignment vertical="center" wrapText="1"/>
    </xf>
    <xf numFmtId="0" fontId="5" fillId="35" borderId="46" xfId="0" applyFont="1" applyFill="1" applyBorder="1" applyAlignment="1">
      <alignment vertical="center"/>
    </xf>
    <xf numFmtId="0" fontId="0" fillId="0" borderId="0" xfId="0" applyBorder="1" applyAlignment="1">
      <alignment vertical="center"/>
    </xf>
    <xf numFmtId="0" fontId="0" fillId="28" borderId="12" xfId="0" applyFill="1" applyBorder="1" applyAlignment="1">
      <alignment vertical="center"/>
    </xf>
    <xf numFmtId="0" fontId="0" fillId="28" borderId="0" xfId="0" applyFill="1" applyBorder="1" applyAlignment="1">
      <alignment vertical="center"/>
    </xf>
    <xf numFmtId="0" fontId="5" fillId="28" borderId="17" xfId="0" applyFont="1" applyFill="1" applyBorder="1" applyAlignment="1">
      <alignment horizontal="left" vertical="center"/>
    </xf>
    <xf numFmtId="0" fontId="5" fillId="28" borderId="0" xfId="0" applyFont="1" applyFill="1" applyBorder="1" applyAlignment="1">
      <alignment horizontal="left" vertical="center"/>
    </xf>
    <xf numFmtId="0" fontId="5" fillId="28" borderId="18" xfId="0" applyFont="1" applyFill="1" applyBorder="1" applyAlignment="1">
      <alignment horizontal="left" vertical="center"/>
    </xf>
    <xf numFmtId="0" fontId="5" fillId="36" borderId="20" xfId="0" applyFont="1" applyFill="1" applyBorder="1" applyAlignment="1">
      <alignment horizontal="left" vertical="center"/>
    </xf>
    <xf numFmtId="0" fontId="5" fillId="36" borderId="21" xfId="0" applyFont="1" applyFill="1" applyBorder="1" applyAlignment="1">
      <alignment horizontal="left" vertical="center"/>
    </xf>
    <xf numFmtId="0" fontId="5" fillId="36" borderId="22" xfId="0" applyFont="1" applyFill="1" applyBorder="1" applyAlignment="1">
      <alignment horizontal="left" vertical="center"/>
    </xf>
    <xf numFmtId="0" fontId="11" fillId="28" borderId="17" xfId="0" applyFont="1" applyFill="1" applyBorder="1" applyAlignment="1">
      <alignment horizontal="center" vertical="center"/>
    </xf>
    <xf numFmtId="0" fontId="11" fillId="28" borderId="0" xfId="0" applyFont="1" applyFill="1" applyBorder="1" applyAlignment="1">
      <alignment horizontal="center" vertical="center"/>
    </xf>
    <xf numFmtId="0" fontId="11" fillId="28" borderId="18" xfId="0" applyFont="1" applyFill="1" applyBorder="1" applyAlignment="1">
      <alignment horizontal="center" vertical="center"/>
    </xf>
    <xf numFmtId="0" fontId="5" fillId="36" borderId="51" xfId="0" applyFont="1" applyFill="1" applyBorder="1" applyAlignment="1">
      <alignment horizontal="center" vertical="center"/>
    </xf>
    <xf numFmtId="0" fontId="5" fillId="36" borderId="52" xfId="0" applyFont="1" applyFill="1" applyBorder="1" applyAlignment="1">
      <alignment horizontal="center" vertical="center"/>
    </xf>
    <xf numFmtId="0" fontId="5" fillId="36" borderId="53" xfId="0" applyFont="1" applyFill="1" applyBorder="1" applyAlignment="1">
      <alignment horizontal="center" vertical="center"/>
    </xf>
    <xf numFmtId="0" fontId="0" fillId="28" borderId="13" xfId="0" applyFill="1" applyBorder="1" applyAlignment="1">
      <alignment vertical="center"/>
    </xf>
    <xf numFmtId="0" fontId="5" fillId="35" borderId="15"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28" borderId="18" xfId="0" applyFont="1" applyFill="1" applyBorder="1" applyAlignment="1">
      <alignment horizontal="center" vertical="center"/>
    </xf>
    <xf numFmtId="0" fontId="5" fillId="36" borderId="15" xfId="0" applyFont="1" applyFill="1" applyBorder="1" applyAlignment="1">
      <alignment horizontal="center" vertical="center" textRotation="255"/>
    </xf>
    <xf numFmtId="0" fontId="5" fillId="36" borderId="16" xfId="0" applyFont="1" applyFill="1" applyBorder="1" applyAlignment="1">
      <alignment horizontal="center" vertical="center" textRotation="255"/>
    </xf>
    <xf numFmtId="0" fontId="5" fillId="36" borderId="17" xfId="0" applyFont="1" applyFill="1" applyBorder="1" applyAlignment="1">
      <alignment horizontal="center" vertical="center" textRotation="255"/>
    </xf>
    <xf numFmtId="0" fontId="5" fillId="36" borderId="18" xfId="0" applyFont="1" applyFill="1" applyBorder="1" applyAlignment="1">
      <alignment horizontal="center" vertical="center" textRotation="255"/>
    </xf>
    <xf numFmtId="0" fontId="5" fillId="36" borderId="19" xfId="0" applyFont="1" applyFill="1" applyBorder="1" applyAlignment="1">
      <alignment horizontal="center" vertical="center" textRotation="255"/>
    </xf>
    <xf numFmtId="0" fontId="5" fillId="36" borderId="14" xfId="0" applyFont="1" applyFill="1" applyBorder="1" applyAlignment="1">
      <alignment horizontal="center" vertical="center" textRotation="255"/>
    </xf>
    <xf numFmtId="0" fontId="3" fillId="28" borderId="15"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16" xfId="0" applyFont="1" applyFill="1" applyBorder="1" applyAlignment="1">
      <alignment horizontal="left" vertical="center"/>
    </xf>
    <xf numFmtId="0" fontId="5" fillId="0" borderId="17" xfId="0" applyFont="1" applyBorder="1" applyAlignment="1">
      <alignment horizontal="center" vertical="center"/>
    </xf>
    <xf numFmtId="0" fontId="0" fillId="28" borderId="16" xfId="0" applyFill="1" applyBorder="1" applyAlignment="1">
      <alignment vertical="center"/>
    </xf>
    <xf numFmtId="0" fontId="0" fillId="28" borderId="19" xfId="0" applyFill="1" applyBorder="1" applyAlignment="1">
      <alignment vertical="center"/>
    </xf>
    <xf numFmtId="0" fontId="0" fillId="28" borderId="14" xfId="0" applyFill="1" applyBorder="1" applyAlignment="1">
      <alignment vertical="center"/>
    </xf>
    <xf numFmtId="0" fontId="5" fillId="36" borderId="15" xfId="0" applyFont="1" applyFill="1" applyBorder="1" applyAlignment="1">
      <alignment horizontal="center" vertical="center" shrinkToFit="1"/>
    </xf>
    <xf numFmtId="0" fontId="5" fillId="36" borderId="12" xfId="0" applyFont="1" applyFill="1" applyBorder="1" applyAlignment="1">
      <alignment horizontal="center" vertical="center" shrinkToFit="1"/>
    </xf>
    <xf numFmtId="0" fontId="5" fillId="36" borderId="19" xfId="0" applyFont="1" applyFill="1" applyBorder="1" applyAlignment="1">
      <alignment horizontal="center" vertical="center" shrinkToFit="1"/>
    </xf>
    <xf numFmtId="0" fontId="5" fillId="36" borderId="13" xfId="0" applyFont="1" applyFill="1" applyBorder="1" applyAlignment="1">
      <alignment horizontal="center" vertical="center" shrinkToFit="1"/>
    </xf>
    <xf numFmtId="0" fontId="5" fillId="0" borderId="20" xfId="0" applyFont="1" applyBorder="1" applyAlignment="1">
      <alignment horizontal="center" vertical="center"/>
    </xf>
    <xf numFmtId="0" fontId="5" fillId="28" borderId="11" xfId="0" applyFont="1" applyFill="1" applyBorder="1" applyAlignment="1">
      <alignment horizontal="center" vertical="center"/>
    </xf>
    <xf numFmtId="0" fontId="5" fillId="28" borderId="79" xfId="0" applyFont="1" applyFill="1" applyBorder="1" applyAlignment="1">
      <alignment horizontal="center" vertical="center"/>
    </xf>
    <xf numFmtId="0" fontId="6" fillId="36" borderId="62" xfId="0" applyFont="1" applyFill="1" applyBorder="1" applyAlignment="1">
      <alignment vertical="center" wrapText="1"/>
    </xf>
    <xf numFmtId="0" fontId="6" fillId="36" borderId="63" xfId="0" applyFont="1" applyFill="1" applyBorder="1" applyAlignment="1">
      <alignment vertical="center" wrapText="1"/>
    </xf>
    <xf numFmtId="0" fontId="6" fillId="36" borderId="79" xfId="0" applyFont="1" applyFill="1" applyBorder="1" applyAlignment="1">
      <alignment vertical="center" wrapText="1"/>
    </xf>
    <xf numFmtId="0" fontId="5" fillId="36" borderId="62" xfId="0" applyFont="1" applyFill="1" applyBorder="1" applyAlignment="1">
      <alignment vertical="center" wrapText="1"/>
    </xf>
    <xf numFmtId="0" fontId="5" fillId="36" borderId="63" xfId="0" applyFont="1" applyFill="1" applyBorder="1" applyAlignment="1">
      <alignment vertical="center" wrapText="1"/>
    </xf>
    <xf numFmtId="0" fontId="5" fillId="36" borderId="79" xfId="0" applyFont="1" applyFill="1" applyBorder="1" applyAlignment="1">
      <alignment vertical="center" wrapText="1"/>
    </xf>
    <xf numFmtId="0" fontId="5" fillId="36" borderId="40" xfId="0" applyFont="1" applyFill="1" applyBorder="1" applyAlignment="1">
      <alignment vertical="center" wrapText="1"/>
    </xf>
    <xf numFmtId="0" fontId="5" fillId="36" borderId="41" xfId="0" applyFont="1" applyFill="1" applyBorder="1" applyAlignment="1">
      <alignment vertical="center" wrapText="1"/>
    </xf>
    <xf numFmtId="0" fontId="5" fillId="36" borderId="42" xfId="0" applyFont="1" applyFill="1" applyBorder="1" applyAlignment="1">
      <alignment vertical="center" wrapText="1"/>
    </xf>
    <xf numFmtId="0" fontId="5" fillId="36" borderId="24" xfId="0" applyFont="1" applyFill="1" applyBorder="1" applyAlignment="1">
      <alignment vertical="center" wrapText="1"/>
    </xf>
    <xf numFmtId="0" fontId="5" fillId="36" borderId="10" xfId="0" applyFont="1" applyFill="1" applyBorder="1" applyAlignment="1">
      <alignment vertical="center" wrapText="1"/>
    </xf>
    <xf numFmtId="0" fontId="5" fillId="36" borderId="11" xfId="0" applyFont="1" applyFill="1" applyBorder="1" applyAlignment="1">
      <alignment vertical="center" wrapText="1"/>
    </xf>
    <xf numFmtId="0" fontId="5" fillId="36" borderId="48" xfId="0" applyFont="1" applyFill="1" applyBorder="1" applyAlignment="1">
      <alignment vertical="center" wrapText="1"/>
    </xf>
    <xf numFmtId="0" fontId="5" fillId="36" borderId="49" xfId="0" applyFont="1" applyFill="1" applyBorder="1" applyAlignment="1">
      <alignment vertical="center" wrapText="1"/>
    </xf>
    <xf numFmtId="0" fontId="5" fillId="36" borderId="50" xfId="0" applyFont="1" applyFill="1" applyBorder="1" applyAlignment="1">
      <alignment vertical="center" wrapText="1"/>
    </xf>
    <xf numFmtId="0" fontId="5" fillId="36" borderId="16" xfId="0" applyFont="1" applyFill="1" applyBorder="1" applyAlignment="1">
      <alignment horizontal="center" vertical="center" shrinkToFit="1"/>
    </xf>
    <xf numFmtId="0" fontId="5" fillId="36" borderId="14" xfId="0" applyFont="1" applyFill="1" applyBorder="1" applyAlignment="1">
      <alignment horizontal="center" vertical="center" shrinkToFit="1"/>
    </xf>
    <xf numFmtId="0" fontId="5" fillId="34" borderId="21" xfId="0" applyFont="1" applyFill="1" applyBorder="1" applyAlignment="1">
      <alignment vertical="center" wrapText="1"/>
    </xf>
    <xf numFmtId="0" fontId="5" fillId="35" borderId="19"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3" fillId="0" borderId="0" xfId="0" applyFont="1" applyFill="1" applyBorder="1" applyAlignment="1">
      <alignment horizontal="left" vertical="center"/>
    </xf>
    <xf numFmtId="0" fontId="5" fillId="34" borderId="0" xfId="0" applyFont="1" applyFill="1" applyAlignment="1">
      <alignment horizontal="center" vertical="center"/>
    </xf>
    <xf numFmtId="0" fontId="5" fillId="28" borderId="15" xfId="0" applyFont="1" applyFill="1" applyBorder="1" applyAlignment="1">
      <alignment horizontal="center" vertical="center" wrapText="1"/>
    </xf>
    <xf numFmtId="0" fontId="5" fillId="28" borderId="12" xfId="0" applyFont="1" applyFill="1" applyBorder="1" applyAlignment="1">
      <alignment horizontal="center" vertical="center" wrapText="1"/>
    </xf>
    <xf numFmtId="0" fontId="5" fillId="28" borderId="16" xfId="0" applyFont="1" applyFill="1" applyBorder="1" applyAlignment="1">
      <alignment horizontal="center" vertical="center" wrapText="1"/>
    </xf>
    <xf numFmtId="0" fontId="5" fillId="28" borderId="17" xfId="0" applyFont="1" applyFill="1" applyBorder="1" applyAlignment="1">
      <alignment horizontal="center" vertical="center" wrapText="1"/>
    </xf>
    <xf numFmtId="0" fontId="5" fillId="28" borderId="0" xfId="0" applyFont="1" applyFill="1" applyBorder="1" applyAlignment="1">
      <alignment horizontal="center" vertical="center" wrapText="1"/>
    </xf>
    <xf numFmtId="0" fontId="5" fillId="28" borderId="18" xfId="0" applyFont="1" applyFill="1" applyBorder="1" applyAlignment="1">
      <alignment horizontal="center" vertical="center" wrapText="1"/>
    </xf>
    <xf numFmtId="0" fontId="5" fillId="28" borderId="19" xfId="0" applyFont="1" applyFill="1" applyBorder="1" applyAlignment="1">
      <alignment horizontal="center" vertical="center" wrapText="1"/>
    </xf>
    <xf numFmtId="0" fontId="5" fillId="28" borderId="13" xfId="0" applyFont="1" applyFill="1" applyBorder="1" applyAlignment="1">
      <alignment horizontal="center" vertical="center" wrapText="1"/>
    </xf>
    <xf numFmtId="0" fontId="5" fillId="28" borderId="14" xfId="0" applyFont="1" applyFill="1" applyBorder="1" applyAlignment="1">
      <alignment horizontal="center" vertical="center" wrapText="1"/>
    </xf>
    <xf numFmtId="0" fontId="5" fillId="36" borderId="46" xfId="0" applyFont="1" applyFill="1" applyBorder="1" applyAlignment="1">
      <alignment vertical="center" wrapText="1"/>
    </xf>
    <xf numFmtId="0" fontId="0" fillId="28" borderId="12" xfId="0" applyFont="1" applyFill="1" applyBorder="1" applyAlignment="1">
      <alignment vertical="center"/>
    </xf>
    <xf numFmtId="0" fontId="0" fillId="28" borderId="13" xfId="0" applyFont="1" applyFill="1" applyBorder="1" applyAlignment="1">
      <alignment vertical="center"/>
    </xf>
    <xf numFmtId="0" fontId="0" fillId="0" borderId="13"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0" fillId="0" borderId="0" xfId="0" applyFont="1" applyBorder="1" applyAlignment="1">
      <alignment vertical="center"/>
    </xf>
    <xf numFmtId="0" fontId="0" fillId="28" borderId="0" xfId="0" applyFont="1" applyFill="1" applyBorder="1" applyAlignment="1">
      <alignment vertical="center"/>
    </xf>
    <xf numFmtId="0" fontId="0" fillId="0" borderId="12" xfId="0" applyFont="1" applyBorder="1" applyAlignment="1">
      <alignment vertical="center"/>
    </xf>
    <xf numFmtId="0" fontId="0" fillId="0" borderId="67" xfId="0" applyFont="1" applyBorder="1" applyAlignment="1">
      <alignment vertical="center"/>
    </xf>
    <xf numFmtId="0" fontId="5" fillId="36" borderId="80" xfId="0" applyFont="1" applyFill="1" applyBorder="1" applyAlignment="1">
      <alignment horizontal="center" vertical="center"/>
    </xf>
    <xf numFmtId="0" fontId="5" fillId="35" borderId="80" xfId="0" applyFont="1" applyFill="1" applyBorder="1" applyAlignment="1">
      <alignment horizontal="center" vertical="center"/>
    </xf>
    <xf numFmtId="0" fontId="5" fillId="0" borderId="0" xfId="0" applyFont="1" applyFill="1" applyAlignment="1">
      <alignment horizontal="center" vertical="center"/>
    </xf>
    <xf numFmtId="0" fontId="3" fillId="34" borderId="0" xfId="0" applyFont="1" applyFill="1" applyBorder="1" applyAlignment="1">
      <alignment vertical="center"/>
    </xf>
    <xf numFmtId="0" fontId="5" fillId="36" borderId="46" xfId="0" applyFont="1" applyFill="1" applyBorder="1" applyAlignment="1">
      <alignment horizontal="left" vertical="center" wrapText="1"/>
    </xf>
    <xf numFmtId="0" fontId="5" fillId="36" borderId="33" xfId="0" applyFont="1" applyFill="1" applyBorder="1" applyAlignment="1">
      <alignment horizontal="center" vertical="center"/>
    </xf>
    <xf numFmtId="0" fontId="5" fillId="36" borderId="34" xfId="0" applyFont="1" applyFill="1" applyBorder="1" applyAlignment="1">
      <alignment horizontal="center" vertical="center"/>
    </xf>
    <xf numFmtId="0" fontId="5" fillId="36" borderId="37" xfId="0" applyFont="1" applyFill="1" applyBorder="1" applyAlignment="1">
      <alignment horizontal="center" vertical="center"/>
    </xf>
    <xf numFmtId="0" fontId="5" fillId="36" borderId="35" xfId="0" applyFont="1" applyFill="1" applyBorder="1" applyAlignment="1">
      <alignment horizontal="center" vertical="center"/>
    </xf>
    <xf numFmtId="0" fontId="5" fillId="36" borderId="36" xfId="0" applyFont="1" applyFill="1" applyBorder="1" applyAlignment="1">
      <alignment horizontal="center" vertical="center"/>
    </xf>
    <xf numFmtId="0" fontId="5" fillId="36" borderId="38" xfId="0" applyFont="1" applyFill="1" applyBorder="1" applyAlignment="1">
      <alignment horizontal="center" vertical="center"/>
    </xf>
    <xf numFmtId="0" fontId="5" fillId="28" borderId="81" xfId="0" applyFont="1" applyFill="1" applyBorder="1" applyAlignment="1">
      <alignment horizontal="center" vertical="center"/>
    </xf>
    <xf numFmtId="0" fontId="5" fillId="28" borderId="82" xfId="0" applyFont="1" applyFill="1" applyBorder="1" applyAlignment="1">
      <alignment horizontal="center" vertical="center"/>
    </xf>
    <xf numFmtId="0" fontId="5" fillId="28" borderId="80" xfId="0" applyFont="1" applyFill="1" applyBorder="1" applyAlignment="1">
      <alignment horizontal="center" vertical="center"/>
    </xf>
    <xf numFmtId="0" fontId="5" fillId="28" borderId="15" xfId="0" applyFont="1" applyFill="1" applyBorder="1" applyAlignment="1">
      <alignment horizontal="left" vertical="center" wrapText="1"/>
    </xf>
    <xf numFmtId="0" fontId="5" fillId="28" borderId="12" xfId="0" applyFont="1" applyFill="1" applyBorder="1" applyAlignment="1">
      <alignment horizontal="left" vertical="center" wrapText="1"/>
    </xf>
    <xf numFmtId="0" fontId="5" fillId="28" borderId="16" xfId="0" applyFont="1" applyFill="1" applyBorder="1" applyAlignment="1">
      <alignment horizontal="left" vertical="center" wrapText="1"/>
    </xf>
    <xf numFmtId="0" fontId="5" fillId="28" borderId="17" xfId="0" applyFont="1" applyFill="1" applyBorder="1" applyAlignment="1">
      <alignment horizontal="left" vertical="center" wrapText="1"/>
    </xf>
    <xf numFmtId="0" fontId="5" fillId="28" borderId="0" xfId="0" applyFont="1" applyFill="1" applyBorder="1" applyAlignment="1">
      <alignment horizontal="left" vertical="center" wrapText="1"/>
    </xf>
    <xf numFmtId="0" fontId="5" fillId="28" borderId="18" xfId="0" applyFont="1" applyFill="1" applyBorder="1" applyAlignment="1">
      <alignment horizontal="left" vertical="center" wrapText="1"/>
    </xf>
    <xf numFmtId="0" fontId="5" fillId="28" borderId="19" xfId="0" applyFont="1" applyFill="1" applyBorder="1" applyAlignment="1">
      <alignment horizontal="left" vertical="center" wrapText="1"/>
    </xf>
    <xf numFmtId="0" fontId="5" fillId="28" borderId="13" xfId="0" applyFont="1" applyFill="1" applyBorder="1" applyAlignment="1">
      <alignment horizontal="left" vertical="center" wrapText="1"/>
    </xf>
    <xf numFmtId="0" fontId="5" fillId="28" borderId="14" xfId="0" applyFont="1" applyFill="1" applyBorder="1" applyAlignment="1">
      <alignment horizontal="left" vertical="center" wrapText="1"/>
    </xf>
    <xf numFmtId="0" fontId="3" fillId="28" borderId="83" xfId="0" applyFont="1" applyFill="1" applyBorder="1" applyAlignment="1">
      <alignment horizontal="center" vertical="center"/>
    </xf>
    <xf numFmtId="0" fontId="3" fillId="28" borderId="84" xfId="0" applyFont="1" applyFill="1" applyBorder="1" applyAlignment="1">
      <alignment horizontal="center" vertical="center"/>
    </xf>
    <xf numFmtId="0" fontId="5" fillId="35" borderId="66" xfId="0" applyFont="1" applyFill="1" applyBorder="1" applyAlignment="1">
      <alignment horizontal="center" vertical="center"/>
    </xf>
    <xf numFmtId="0" fontId="5" fillId="35" borderId="67" xfId="0" applyFont="1" applyFill="1" applyBorder="1" applyAlignment="1">
      <alignment horizontal="center" vertical="center"/>
    </xf>
    <xf numFmtId="0" fontId="5" fillId="28" borderId="66" xfId="0" applyFont="1" applyFill="1" applyBorder="1" applyAlignment="1">
      <alignment horizontal="center" vertical="center"/>
    </xf>
    <xf numFmtId="0" fontId="5" fillId="28" borderId="67"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36" borderId="40" xfId="0" applyFont="1" applyFill="1" applyBorder="1" applyAlignment="1">
      <alignment horizontal="center" vertical="center"/>
    </xf>
    <xf numFmtId="0" fontId="5" fillId="36" borderId="41" xfId="0" applyFont="1" applyFill="1" applyBorder="1" applyAlignment="1">
      <alignment horizontal="center" vertical="center"/>
    </xf>
    <xf numFmtId="0" fontId="5" fillId="36" borderId="42" xfId="0" applyFont="1" applyFill="1" applyBorder="1" applyAlignment="1">
      <alignment horizontal="center" vertical="center"/>
    </xf>
    <xf numFmtId="0" fontId="5" fillId="0" borderId="0" xfId="0" applyFont="1" applyFill="1" applyBorder="1" applyAlignment="1">
      <alignment horizontal="center" vertical="center"/>
    </xf>
    <xf numFmtId="0" fontId="5" fillId="35" borderId="40" xfId="0" applyFont="1" applyFill="1" applyBorder="1" applyAlignment="1">
      <alignment horizontal="center" vertical="center" wrapText="1"/>
    </xf>
    <xf numFmtId="0" fontId="5" fillId="35" borderId="41" xfId="0" applyFont="1" applyFill="1" applyBorder="1" applyAlignment="1">
      <alignment horizontal="center" vertical="center"/>
    </xf>
    <xf numFmtId="0" fontId="5" fillId="35" borderId="42" xfId="0" applyFont="1" applyFill="1" applyBorder="1" applyAlignment="1">
      <alignment horizontal="center" vertical="center"/>
    </xf>
    <xf numFmtId="0" fontId="5" fillId="36" borderId="55" xfId="0" applyFont="1" applyFill="1" applyBorder="1" applyAlignment="1">
      <alignment horizontal="center" vertical="center"/>
    </xf>
    <xf numFmtId="0" fontId="5" fillId="36" borderId="66" xfId="0" applyFont="1" applyFill="1" applyBorder="1" applyAlignment="1">
      <alignment horizontal="center" vertical="center"/>
    </xf>
    <xf numFmtId="0" fontId="5" fillId="28" borderId="46" xfId="0" applyFont="1" applyFill="1" applyBorder="1" applyAlignment="1">
      <alignment horizontal="left" vertical="center"/>
    </xf>
    <xf numFmtId="0" fontId="5" fillId="36" borderId="54" xfId="0" applyFont="1" applyFill="1" applyBorder="1" applyAlignment="1">
      <alignment horizontal="center" vertical="center"/>
    </xf>
    <xf numFmtId="0" fontId="3" fillId="34" borderId="13" xfId="0" applyFont="1" applyFill="1" applyBorder="1" applyAlignment="1">
      <alignment horizontal="left" vertical="center"/>
    </xf>
    <xf numFmtId="185" fontId="11" fillId="37" borderId="0" xfId="0" applyNumberFormat="1" applyFont="1" applyFill="1" applyAlignment="1">
      <alignment horizontal="center" vertical="center"/>
    </xf>
    <xf numFmtId="0" fontId="5" fillId="28" borderId="83" xfId="0" applyFont="1" applyFill="1" applyBorder="1" applyAlignment="1">
      <alignment horizontal="center" vertical="center"/>
    </xf>
    <xf numFmtId="0" fontId="6" fillId="36" borderId="17" xfId="0" applyFont="1" applyFill="1" applyBorder="1" applyAlignment="1">
      <alignment horizontal="center" vertical="center" textRotation="255"/>
    </xf>
    <xf numFmtId="0" fontId="6" fillId="36" borderId="18" xfId="0" applyFont="1" applyFill="1" applyBorder="1" applyAlignment="1">
      <alignment horizontal="center" vertical="center" textRotation="255"/>
    </xf>
    <xf numFmtId="0" fontId="6" fillId="36" borderId="19" xfId="0" applyFont="1" applyFill="1" applyBorder="1" applyAlignment="1">
      <alignment horizontal="center" vertical="center" textRotation="255"/>
    </xf>
    <xf numFmtId="0" fontId="6" fillId="36" borderId="14" xfId="0" applyFont="1" applyFill="1" applyBorder="1" applyAlignment="1">
      <alignment horizontal="center" vertical="center" textRotation="255"/>
    </xf>
    <xf numFmtId="0" fontId="3" fillId="28" borderId="17"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18" xfId="0" applyFont="1" applyFill="1" applyBorder="1" applyAlignment="1">
      <alignment horizontal="center" vertical="center"/>
    </xf>
    <xf numFmtId="0" fontId="6" fillId="36" borderId="15" xfId="0" applyFont="1" applyFill="1" applyBorder="1" applyAlignment="1">
      <alignment horizontal="center" vertical="center" wrapText="1"/>
    </xf>
    <xf numFmtId="0" fontId="6" fillId="36" borderId="12" xfId="0" applyFont="1" applyFill="1" applyBorder="1" applyAlignment="1">
      <alignment horizontal="center" vertical="center"/>
    </xf>
    <xf numFmtId="0" fontId="6" fillId="36" borderId="16" xfId="0" applyFont="1" applyFill="1" applyBorder="1" applyAlignment="1">
      <alignment horizontal="center" vertical="center"/>
    </xf>
    <xf numFmtId="0" fontId="6" fillId="36" borderId="19" xfId="0" applyFont="1" applyFill="1" applyBorder="1" applyAlignment="1">
      <alignment horizontal="center" vertical="center"/>
    </xf>
    <xf numFmtId="0" fontId="6" fillId="36" borderId="13" xfId="0" applyFont="1" applyFill="1" applyBorder="1" applyAlignment="1">
      <alignment horizontal="center" vertical="center"/>
    </xf>
    <xf numFmtId="0" fontId="6" fillId="36" borderId="14" xfId="0" applyFont="1" applyFill="1" applyBorder="1" applyAlignment="1">
      <alignment horizontal="center" vertical="center"/>
    </xf>
    <xf numFmtId="182" fontId="5" fillId="37" borderId="19" xfId="0" applyNumberFormat="1" applyFont="1" applyFill="1" applyBorder="1" applyAlignment="1">
      <alignment horizontal="center" vertical="center" wrapText="1"/>
    </xf>
    <xf numFmtId="182" fontId="5" fillId="37" borderId="13" xfId="0" applyNumberFormat="1" applyFont="1" applyFill="1" applyBorder="1" applyAlignment="1">
      <alignment horizontal="center" vertical="center" wrapText="1"/>
    </xf>
    <xf numFmtId="0" fontId="5" fillId="28" borderId="0" xfId="0" applyFont="1" applyFill="1" applyBorder="1" applyAlignment="1">
      <alignment horizontal="center" vertical="center" shrinkToFit="1"/>
    </xf>
    <xf numFmtId="0" fontId="5" fillId="28" borderId="13" xfId="0" applyFont="1" applyFill="1" applyBorder="1" applyAlignment="1">
      <alignment horizontal="center" vertical="center" shrinkToFit="1"/>
    </xf>
    <xf numFmtId="0" fontId="6" fillId="0" borderId="15" xfId="61" applyFont="1" applyFill="1" applyBorder="1" applyAlignment="1">
      <alignment horizontal="center" vertical="center" wrapText="1"/>
      <protection/>
    </xf>
    <xf numFmtId="0" fontId="6" fillId="0" borderId="12"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17" xfId="61" applyFont="1" applyFill="1" applyBorder="1" applyAlignment="1">
      <alignment horizontal="center" vertical="center" wrapText="1"/>
      <protection/>
    </xf>
    <xf numFmtId="0" fontId="6" fillId="0" borderId="0" xfId="61" applyFont="1" applyFill="1" applyBorder="1" applyAlignment="1">
      <alignment horizontal="center" vertical="center" wrapText="1"/>
      <protection/>
    </xf>
    <xf numFmtId="0" fontId="6" fillId="0" borderId="18"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13" xfId="61" applyFont="1" applyFill="1" applyBorder="1" applyAlignment="1">
      <alignment horizontal="center" vertical="center" wrapText="1"/>
      <protection/>
    </xf>
    <xf numFmtId="0" fontId="6" fillId="0" borderId="14" xfId="61" applyFont="1" applyFill="1" applyBorder="1" applyAlignment="1">
      <alignment horizontal="center" vertical="center" wrapText="1"/>
      <protection/>
    </xf>
    <xf numFmtId="182" fontId="8" fillId="37" borderId="0" xfId="0" applyNumberFormat="1" applyFont="1" applyFill="1" applyAlignment="1">
      <alignment horizontal="center" vertical="center"/>
    </xf>
    <xf numFmtId="0" fontId="6" fillId="38" borderId="20" xfId="61" applyFont="1" applyFill="1" applyBorder="1" applyAlignment="1">
      <alignment vertical="center"/>
      <protection/>
    </xf>
    <xf numFmtId="0" fontId="6" fillId="38" borderId="21" xfId="61" applyFont="1" applyFill="1" applyBorder="1" applyAlignment="1">
      <alignment vertical="center"/>
      <protection/>
    </xf>
    <xf numFmtId="0" fontId="6" fillId="38" borderId="22" xfId="61" applyFont="1" applyFill="1" applyBorder="1" applyAlignment="1">
      <alignment vertical="center"/>
      <protection/>
    </xf>
    <xf numFmtId="0" fontId="5" fillId="0" borderId="20" xfId="61" applyFont="1" applyFill="1" applyBorder="1" applyAlignment="1">
      <alignment horizontal="center" vertical="center"/>
      <protection/>
    </xf>
    <xf numFmtId="0" fontId="5" fillId="0" borderId="81" xfId="61" applyFont="1" applyFill="1" applyBorder="1" applyAlignment="1">
      <alignment horizontal="center" vertical="center"/>
      <protection/>
    </xf>
    <xf numFmtId="0" fontId="5" fillId="0" borderId="22" xfId="61" applyFont="1" applyFill="1" applyBorder="1" applyAlignment="1">
      <alignment horizontal="center" vertical="center"/>
      <protection/>
    </xf>
    <xf numFmtId="0" fontId="6" fillId="36" borderId="20" xfId="61" applyFont="1" applyFill="1" applyBorder="1" applyAlignment="1">
      <alignment horizontal="left" vertical="center"/>
      <protection/>
    </xf>
    <xf numFmtId="0" fontId="6" fillId="36" borderId="21" xfId="61" applyFont="1" applyFill="1" applyBorder="1" applyAlignment="1">
      <alignment horizontal="left" vertical="center"/>
      <protection/>
    </xf>
    <xf numFmtId="0" fontId="6" fillId="36" borderId="22" xfId="61" applyFont="1" applyFill="1" applyBorder="1" applyAlignment="1">
      <alignment horizontal="left" vertical="center"/>
      <protection/>
    </xf>
    <xf numFmtId="0" fontId="6" fillId="38" borderId="80" xfId="61" applyFont="1" applyFill="1" applyBorder="1" applyAlignment="1">
      <alignment horizontal="center" vertical="center"/>
      <protection/>
    </xf>
    <xf numFmtId="0" fontId="6" fillId="38" borderId="22"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83" xfId="61" applyFont="1" applyFill="1" applyBorder="1" applyAlignment="1">
      <alignment horizontal="center" vertical="center"/>
      <protection/>
    </xf>
    <xf numFmtId="0" fontId="6" fillId="38" borderId="66" xfId="61" applyFont="1" applyFill="1" applyBorder="1" applyAlignment="1">
      <alignment horizontal="center" vertical="center"/>
      <protection/>
    </xf>
    <xf numFmtId="0" fontId="6" fillId="38" borderId="16" xfId="61" applyFont="1" applyFill="1" applyBorder="1" applyAlignment="1">
      <alignment horizontal="center" vertical="center"/>
      <protection/>
    </xf>
    <xf numFmtId="0" fontId="6" fillId="39" borderId="80" xfId="61" applyFont="1" applyFill="1" applyBorder="1" applyAlignment="1">
      <alignment horizontal="center" vertical="center"/>
      <protection/>
    </xf>
    <xf numFmtId="0" fontId="6" fillId="39" borderId="22" xfId="61" applyFont="1" applyFill="1" applyBorder="1" applyAlignment="1">
      <alignment horizontal="center" vertical="center"/>
      <protection/>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38" borderId="15" xfId="61" applyFont="1" applyFill="1" applyBorder="1" applyAlignment="1">
      <alignment vertical="center"/>
      <protection/>
    </xf>
    <xf numFmtId="0" fontId="6" fillId="38" borderId="12" xfId="61" applyFont="1" applyFill="1" applyBorder="1" applyAlignment="1">
      <alignment vertical="center"/>
      <protection/>
    </xf>
    <xf numFmtId="0" fontId="6" fillId="38" borderId="16" xfId="61" applyFont="1" applyFill="1" applyBorder="1" applyAlignment="1">
      <alignment vertical="center"/>
      <protection/>
    </xf>
    <xf numFmtId="0" fontId="6" fillId="0" borderId="19" xfId="61" applyFont="1" applyFill="1" applyBorder="1" applyAlignment="1">
      <alignment horizontal="center" vertical="center"/>
      <protection/>
    </xf>
    <xf numFmtId="0" fontId="6" fillId="0" borderId="13"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17"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18" xfId="61" applyFont="1" applyFill="1" applyBorder="1" applyAlignment="1">
      <alignment horizontal="center" vertical="center"/>
      <protection/>
    </xf>
    <xf numFmtId="0" fontId="6" fillId="40" borderId="15" xfId="61" applyFont="1" applyFill="1" applyBorder="1" applyAlignment="1">
      <alignment horizontal="center" vertical="center"/>
      <protection/>
    </xf>
    <xf numFmtId="0" fontId="6" fillId="40" borderId="12" xfId="61" applyFont="1" applyFill="1" applyBorder="1" applyAlignment="1">
      <alignment horizontal="center" vertical="center"/>
      <protection/>
    </xf>
    <xf numFmtId="0" fontId="6" fillId="40" borderId="16" xfId="61" applyFont="1" applyFill="1" applyBorder="1" applyAlignment="1">
      <alignment horizontal="center" vertical="center"/>
      <protection/>
    </xf>
    <xf numFmtId="0" fontId="6" fillId="40" borderId="19" xfId="61" applyFont="1" applyFill="1" applyBorder="1" applyAlignment="1">
      <alignment horizontal="center" vertical="center"/>
      <protection/>
    </xf>
    <xf numFmtId="0" fontId="6" fillId="40" borderId="13" xfId="61" applyFont="1" applyFill="1" applyBorder="1" applyAlignment="1">
      <alignment horizontal="center" vertical="center"/>
      <protection/>
    </xf>
    <xf numFmtId="0" fontId="6" fillId="40" borderId="14" xfId="61" applyFont="1" applyFill="1" applyBorder="1" applyAlignment="1">
      <alignment horizontal="center" vertical="center"/>
      <protection/>
    </xf>
    <xf numFmtId="0" fontId="14" fillId="0" borderId="15" xfId="61" applyFont="1" applyFill="1" applyBorder="1" applyAlignment="1">
      <alignment horizontal="center" vertical="center" wrapText="1"/>
      <protection/>
    </xf>
    <xf numFmtId="0" fontId="14" fillId="0" borderId="12" xfId="61" applyFont="1" applyFill="1" applyBorder="1" applyAlignment="1">
      <alignment horizontal="center" vertical="center" wrapText="1"/>
      <protection/>
    </xf>
    <xf numFmtId="0" fontId="14" fillId="0" borderId="17" xfId="61" applyFont="1" applyFill="1" applyBorder="1" applyAlignment="1">
      <alignment horizontal="center" vertical="center" wrapText="1"/>
      <protection/>
    </xf>
    <xf numFmtId="0" fontId="14" fillId="0" borderId="0" xfId="61" applyFont="1" applyFill="1" applyBorder="1" applyAlignment="1">
      <alignment horizontal="center" vertical="center" wrapText="1"/>
      <protection/>
    </xf>
    <xf numFmtId="0" fontId="14" fillId="0" borderId="19" xfId="61" applyFont="1" applyFill="1" applyBorder="1" applyAlignment="1">
      <alignment horizontal="center" vertical="center" wrapText="1"/>
      <protection/>
    </xf>
    <xf numFmtId="0" fontId="14" fillId="0" borderId="13" xfId="61" applyFont="1" applyFill="1" applyBorder="1" applyAlignment="1">
      <alignment horizontal="center" vertical="center" wrapText="1"/>
      <protection/>
    </xf>
    <xf numFmtId="0" fontId="6" fillId="0" borderId="15" xfId="61" applyFont="1" applyFill="1" applyBorder="1" applyAlignment="1">
      <alignment horizontal="center" vertical="center"/>
      <protection/>
    </xf>
    <xf numFmtId="0" fontId="6" fillId="0" borderId="12" xfId="61" applyFont="1" applyFill="1" applyBorder="1" applyAlignment="1">
      <alignment horizontal="center" vertical="center"/>
      <protection/>
    </xf>
    <xf numFmtId="0" fontId="6" fillId="0" borderId="16" xfId="61" applyFont="1" applyFill="1" applyBorder="1" applyAlignment="1">
      <alignment horizontal="center" vertical="center"/>
      <protection/>
    </xf>
    <xf numFmtId="0" fontId="6" fillId="38" borderId="85" xfId="61" applyFont="1" applyFill="1" applyBorder="1" applyAlignment="1">
      <alignment horizontal="center" vertical="center"/>
      <protection/>
    </xf>
    <xf numFmtId="0" fontId="6" fillId="38" borderId="18" xfId="61" applyFont="1" applyFill="1" applyBorder="1" applyAlignment="1">
      <alignment horizontal="center" vertical="center"/>
      <protection/>
    </xf>
    <xf numFmtId="0" fontId="6" fillId="39" borderId="67" xfId="61" applyFont="1" applyFill="1" applyBorder="1" applyAlignment="1">
      <alignment horizontal="center" vertical="center"/>
      <protection/>
    </xf>
    <xf numFmtId="0" fontId="6" fillId="39" borderId="14" xfId="61" applyFont="1" applyFill="1" applyBorder="1" applyAlignment="1">
      <alignment horizontal="center" vertical="center"/>
      <protection/>
    </xf>
    <xf numFmtId="0" fontId="6" fillId="41" borderId="20" xfId="60" applyFont="1" applyFill="1" applyBorder="1" applyAlignment="1">
      <alignment horizontal="center" vertical="center" wrapText="1"/>
      <protection/>
    </xf>
    <xf numFmtId="0" fontId="6" fillId="41" borderId="21" xfId="60" applyFont="1" applyFill="1" applyBorder="1" applyAlignment="1">
      <alignment horizontal="center" vertical="center" wrapText="1"/>
      <protection/>
    </xf>
    <xf numFmtId="0" fontId="6" fillId="41" borderId="22" xfId="60" applyFont="1" applyFill="1" applyBorder="1" applyAlignment="1">
      <alignment horizontal="center" vertical="center" wrapText="1"/>
      <protection/>
    </xf>
    <xf numFmtId="0" fontId="6" fillId="41" borderId="20" xfId="60" applyFont="1" applyFill="1" applyBorder="1" applyAlignment="1">
      <alignment horizontal="center" vertical="center"/>
      <protection/>
    </xf>
    <xf numFmtId="0" fontId="6" fillId="41" borderId="21" xfId="60" applyFont="1" applyFill="1" applyBorder="1" applyAlignment="1">
      <alignment horizontal="center" vertical="center"/>
      <protection/>
    </xf>
    <xf numFmtId="0" fontId="6" fillId="41" borderId="22" xfId="60" applyFont="1" applyFill="1" applyBorder="1" applyAlignment="1">
      <alignment horizontal="center" vertical="center"/>
      <protection/>
    </xf>
    <xf numFmtId="0" fontId="6" fillId="38" borderId="17" xfId="61" applyFont="1" applyFill="1" applyBorder="1" applyAlignment="1">
      <alignment vertical="center"/>
      <protection/>
    </xf>
    <xf numFmtId="0" fontId="6" fillId="38" borderId="0" xfId="61" applyFont="1" applyFill="1" applyBorder="1" applyAlignment="1">
      <alignment vertical="center"/>
      <protection/>
    </xf>
    <xf numFmtId="0" fontId="6" fillId="38" borderId="18" xfId="61" applyFont="1" applyFill="1" applyBorder="1" applyAlignment="1">
      <alignment vertical="center"/>
      <protection/>
    </xf>
    <xf numFmtId="0" fontId="6" fillId="38" borderId="19" xfId="61" applyFont="1" applyFill="1" applyBorder="1" applyAlignment="1">
      <alignment vertical="center"/>
      <protection/>
    </xf>
    <xf numFmtId="0" fontId="6" fillId="38" borderId="13" xfId="61" applyFont="1" applyFill="1" applyBorder="1" applyAlignment="1">
      <alignment vertical="center"/>
      <protection/>
    </xf>
    <xf numFmtId="0" fontId="6" fillId="38" borderId="14" xfId="61" applyFont="1" applyFill="1" applyBorder="1" applyAlignment="1">
      <alignment vertical="center"/>
      <protection/>
    </xf>
    <xf numFmtId="0" fontId="5" fillId="0" borderId="17" xfId="61" applyFont="1" applyFill="1" applyBorder="1" applyAlignment="1">
      <alignment horizontal="center" vertical="center"/>
      <protection/>
    </xf>
    <xf numFmtId="0" fontId="5" fillId="0" borderId="86"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0" borderId="84" xfId="61" applyFont="1" applyFill="1" applyBorder="1" applyAlignment="1">
      <alignment horizontal="center" vertical="center"/>
      <protection/>
    </xf>
    <xf numFmtId="0" fontId="6" fillId="0" borderId="21" xfId="61" applyFont="1" applyFill="1" applyBorder="1" applyAlignment="1">
      <alignment horizontal="center" vertical="center"/>
      <protection/>
    </xf>
    <xf numFmtId="0" fontId="6" fillId="0" borderId="46" xfId="0" applyFont="1" applyBorder="1" applyAlignment="1">
      <alignment horizontal="center" vertical="center"/>
    </xf>
    <xf numFmtId="0" fontId="6" fillId="39" borderId="20" xfId="61" applyFont="1" applyFill="1" applyBorder="1" applyAlignment="1">
      <alignment vertical="center" shrinkToFit="1"/>
      <protection/>
    </xf>
    <xf numFmtId="0" fontId="6" fillId="39" borderId="21" xfId="61" applyFont="1" applyFill="1" applyBorder="1" applyAlignment="1">
      <alignment vertical="center" shrinkToFit="1"/>
      <protection/>
    </xf>
    <xf numFmtId="0" fontId="5" fillId="0" borderId="45" xfId="61" applyFont="1" applyFill="1" applyBorder="1" applyAlignment="1">
      <alignment horizontal="center" vertical="center"/>
      <protection/>
    </xf>
    <xf numFmtId="0" fontId="5" fillId="0" borderId="35"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1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14" fillId="0" borderId="33" xfId="0" applyFont="1" applyFill="1" applyBorder="1" applyAlignment="1">
      <alignment horizontal="center" vertical="center" shrinkToFit="1"/>
    </xf>
    <xf numFmtId="0" fontId="14" fillId="0" borderId="34" xfId="0" applyFont="1" applyFill="1" applyBorder="1" applyAlignment="1">
      <alignment horizontal="center" vertical="center" shrinkToFit="1"/>
    </xf>
    <xf numFmtId="0" fontId="14" fillId="0" borderId="47" xfId="0" applyFont="1" applyFill="1" applyBorder="1" applyAlignment="1">
      <alignment horizontal="center" vertical="center" shrinkToFit="1"/>
    </xf>
    <xf numFmtId="0" fontId="14" fillId="0" borderId="39" xfId="0" applyFont="1" applyFill="1" applyBorder="1" applyAlignment="1">
      <alignment horizontal="center" vertical="center" shrinkToFit="1"/>
    </xf>
    <xf numFmtId="0" fontId="14" fillId="0" borderId="35" xfId="0" applyFont="1" applyFill="1" applyBorder="1" applyAlignment="1">
      <alignment horizontal="center" vertical="center" shrinkToFit="1"/>
    </xf>
    <xf numFmtId="0" fontId="14" fillId="0" borderId="36" xfId="0" applyFont="1" applyFill="1" applyBorder="1" applyAlignment="1">
      <alignment horizontal="center" vertical="center" shrinkToFit="1"/>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6" xfId="0" applyFont="1" applyBorder="1" applyAlignment="1">
      <alignment horizontal="left" vertical="center" wrapText="1"/>
    </xf>
    <xf numFmtId="0" fontId="14" fillId="0" borderId="22" xfId="0" applyFont="1" applyFill="1" applyBorder="1" applyAlignment="1">
      <alignment horizontal="center" vertical="center" shrinkToFit="1"/>
    </xf>
    <xf numFmtId="0" fontId="14" fillId="0" borderId="46" xfId="0" applyFont="1" applyFill="1" applyBorder="1" applyAlignment="1">
      <alignment horizontal="center" vertical="center" shrinkToFit="1"/>
    </xf>
    <xf numFmtId="0" fontId="14" fillId="0" borderId="2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85" xfId="0" applyFont="1" applyFill="1" applyBorder="1" applyAlignment="1">
      <alignment horizontal="center" vertical="center"/>
    </xf>
    <xf numFmtId="0" fontId="5" fillId="0" borderId="12"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14" fillId="0" borderId="15"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83"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86"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84" xfId="0" applyFont="1" applyFill="1" applyBorder="1" applyAlignment="1">
      <alignment horizontal="center" vertical="center" shrinkToFit="1"/>
    </xf>
    <xf numFmtId="182" fontId="5" fillId="37" borderId="0"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3"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標準_総括表を変更しました（６／２３）"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V84"/>
  <sheetViews>
    <sheetView tabSelected="1" view="pageBreakPreview" zoomScaleSheetLayoutView="100" workbookViewId="0" topLeftCell="A1">
      <selection activeCell="B1" sqref="B1:AX2"/>
    </sheetView>
  </sheetViews>
  <sheetFormatPr defaultColWidth="1.875" defaultRowHeight="11.25" customHeight="1"/>
  <cols>
    <col min="1" max="16384" width="1.875" style="1" customWidth="1"/>
  </cols>
  <sheetData>
    <row r="1" spans="1:50" ht="11.25" customHeight="1">
      <c r="A1" s="14"/>
      <c r="B1" s="258" t="s">
        <v>539</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row>
    <row r="2" spans="1:50" ht="11.25" customHeight="1">
      <c r="A2" s="14"/>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row>
    <row r="3" spans="1:50" ht="11.25" customHeight="1" thickBot="1">
      <c r="A3" s="14"/>
      <c r="B3" s="224" t="s">
        <v>506</v>
      </c>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39"/>
    </row>
    <row r="4" spans="1:74" ht="11.25" customHeight="1">
      <c r="A4" s="14"/>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39"/>
      <c r="AZ4" s="185" t="s">
        <v>535</v>
      </c>
      <c r="BA4" s="186"/>
      <c r="BB4" s="186"/>
      <c r="BC4" s="186"/>
      <c r="BD4" s="186"/>
      <c r="BE4" s="186"/>
      <c r="BF4" s="186"/>
      <c r="BG4" s="186"/>
      <c r="BH4" s="186"/>
      <c r="BI4" s="186"/>
      <c r="BJ4" s="186"/>
      <c r="BK4" s="186"/>
      <c r="BL4" s="186"/>
      <c r="BM4" s="186"/>
      <c r="BN4" s="186"/>
      <c r="BO4" s="186"/>
      <c r="BP4" s="186"/>
      <c r="BQ4" s="186"/>
      <c r="BR4" s="186"/>
      <c r="BS4" s="186"/>
      <c r="BT4" s="186"/>
      <c r="BU4" s="186"/>
      <c r="BV4" s="187"/>
    </row>
    <row r="5" spans="1:74" ht="11.25" customHeight="1">
      <c r="A5" s="14"/>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39"/>
      <c r="AZ5" s="188"/>
      <c r="BA5" s="189"/>
      <c r="BB5" s="189"/>
      <c r="BC5" s="189"/>
      <c r="BD5" s="189"/>
      <c r="BE5" s="189"/>
      <c r="BF5" s="189"/>
      <c r="BG5" s="189"/>
      <c r="BH5" s="189"/>
      <c r="BI5" s="189"/>
      <c r="BJ5" s="189"/>
      <c r="BK5" s="189"/>
      <c r="BL5" s="189"/>
      <c r="BM5" s="189"/>
      <c r="BN5" s="189"/>
      <c r="BO5" s="189"/>
      <c r="BP5" s="189"/>
      <c r="BQ5" s="189"/>
      <c r="BR5" s="189"/>
      <c r="BS5" s="189"/>
      <c r="BT5" s="189"/>
      <c r="BU5" s="189"/>
      <c r="BV5" s="190"/>
    </row>
    <row r="6" spans="1:74" ht="11.25" customHeight="1">
      <c r="A6" s="14"/>
      <c r="B6" s="259" t="s">
        <v>39</v>
      </c>
      <c r="C6" s="260"/>
      <c r="D6" s="251" t="s">
        <v>123</v>
      </c>
      <c r="E6" s="252"/>
      <c r="F6" s="252"/>
      <c r="G6" s="252"/>
      <c r="H6" s="253"/>
      <c r="I6" s="169"/>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1"/>
      <c r="AZ6" s="188"/>
      <c r="BA6" s="189"/>
      <c r="BB6" s="189"/>
      <c r="BC6" s="189"/>
      <c r="BD6" s="189"/>
      <c r="BE6" s="189"/>
      <c r="BF6" s="189"/>
      <c r="BG6" s="189"/>
      <c r="BH6" s="189"/>
      <c r="BI6" s="189"/>
      <c r="BJ6" s="189"/>
      <c r="BK6" s="189"/>
      <c r="BL6" s="189"/>
      <c r="BM6" s="189"/>
      <c r="BN6" s="189"/>
      <c r="BO6" s="189"/>
      <c r="BP6" s="189"/>
      <c r="BQ6" s="189"/>
      <c r="BR6" s="189"/>
      <c r="BS6" s="189"/>
      <c r="BT6" s="189"/>
      <c r="BU6" s="189"/>
      <c r="BV6" s="190"/>
    </row>
    <row r="7" spans="1:74" ht="11.25" customHeight="1">
      <c r="A7" s="14"/>
      <c r="B7" s="247"/>
      <c r="C7" s="248"/>
      <c r="D7" s="154" t="s">
        <v>112</v>
      </c>
      <c r="E7" s="155"/>
      <c r="F7" s="155"/>
      <c r="G7" s="155"/>
      <c r="H7" s="156"/>
      <c r="I7" s="272"/>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4"/>
      <c r="AZ7" s="188"/>
      <c r="BA7" s="189"/>
      <c r="BB7" s="189"/>
      <c r="BC7" s="189"/>
      <c r="BD7" s="189"/>
      <c r="BE7" s="189"/>
      <c r="BF7" s="189"/>
      <c r="BG7" s="189"/>
      <c r="BH7" s="189"/>
      <c r="BI7" s="189"/>
      <c r="BJ7" s="189"/>
      <c r="BK7" s="189"/>
      <c r="BL7" s="189"/>
      <c r="BM7" s="189"/>
      <c r="BN7" s="189"/>
      <c r="BO7" s="189"/>
      <c r="BP7" s="189"/>
      <c r="BQ7" s="189"/>
      <c r="BR7" s="189"/>
      <c r="BS7" s="189"/>
      <c r="BT7" s="189"/>
      <c r="BU7" s="189"/>
      <c r="BV7" s="190"/>
    </row>
    <row r="8" spans="1:74" ht="11.25" customHeight="1">
      <c r="A8" s="14"/>
      <c r="B8" s="247"/>
      <c r="C8" s="248"/>
      <c r="D8" s="157"/>
      <c r="E8" s="158"/>
      <c r="F8" s="158"/>
      <c r="G8" s="158"/>
      <c r="H8" s="159"/>
      <c r="I8" s="232"/>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c r="AZ8" s="188"/>
      <c r="BA8" s="189"/>
      <c r="BB8" s="189"/>
      <c r="BC8" s="189"/>
      <c r="BD8" s="189"/>
      <c r="BE8" s="189"/>
      <c r="BF8" s="189"/>
      <c r="BG8" s="189"/>
      <c r="BH8" s="189"/>
      <c r="BI8" s="189"/>
      <c r="BJ8" s="189"/>
      <c r="BK8" s="189"/>
      <c r="BL8" s="189"/>
      <c r="BM8" s="189"/>
      <c r="BN8" s="189"/>
      <c r="BO8" s="189"/>
      <c r="BP8" s="189"/>
      <c r="BQ8" s="189"/>
      <c r="BR8" s="189"/>
      <c r="BS8" s="189"/>
      <c r="BT8" s="189"/>
      <c r="BU8" s="189"/>
      <c r="BV8" s="190"/>
    </row>
    <row r="9" spans="1:74" ht="11.25" customHeight="1" thickBot="1">
      <c r="A9" s="14"/>
      <c r="B9" s="247"/>
      <c r="C9" s="248"/>
      <c r="D9" s="251" t="s">
        <v>124</v>
      </c>
      <c r="E9" s="252"/>
      <c r="F9" s="252"/>
      <c r="G9" s="252"/>
      <c r="H9" s="253"/>
      <c r="I9" s="63" t="s">
        <v>116</v>
      </c>
      <c r="J9" s="280"/>
      <c r="K9" s="280"/>
      <c r="L9" s="280"/>
      <c r="M9" s="295" t="s">
        <v>117</v>
      </c>
      <c r="N9" s="295"/>
      <c r="O9" s="280"/>
      <c r="P9" s="280"/>
      <c r="Q9" s="280"/>
      <c r="R9" s="280"/>
      <c r="S9" s="280"/>
      <c r="T9" s="2" t="s">
        <v>118</v>
      </c>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9"/>
      <c r="AZ9" s="191"/>
      <c r="BA9" s="192"/>
      <c r="BB9" s="192"/>
      <c r="BC9" s="192"/>
      <c r="BD9" s="192"/>
      <c r="BE9" s="192"/>
      <c r="BF9" s="192"/>
      <c r="BG9" s="192"/>
      <c r="BH9" s="192"/>
      <c r="BI9" s="192"/>
      <c r="BJ9" s="192"/>
      <c r="BK9" s="192"/>
      <c r="BL9" s="192"/>
      <c r="BM9" s="192"/>
      <c r="BN9" s="192"/>
      <c r="BO9" s="192"/>
      <c r="BP9" s="192"/>
      <c r="BQ9" s="192"/>
      <c r="BR9" s="192"/>
      <c r="BS9" s="192"/>
      <c r="BT9" s="192"/>
      <c r="BU9" s="192"/>
      <c r="BV9" s="193"/>
    </row>
    <row r="10" spans="1:50" ht="11.25" customHeight="1">
      <c r="A10" s="14"/>
      <c r="B10" s="247"/>
      <c r="C10" s="248"/>
      <c r="D10" s="154" t="s">
        <v>113</v>
      </c>
      <c r="E10" s="155"/>
      <c r="F10" s="155"/>
      <c r="G10" s="155"/>
      <c r="H10" s="156"/>
      <c r="I10" s="272"/>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4"/>
    </row>
    <row r="11" spans="1:50" ht="11.25" customHeight="1">
      <c r="A11" s="14"/>
      <c r="B11" s="247"/>
      <c r="C11" s="248"/>
      <c r="D11" s="157"/>
      <c r="E11" s="158"/>
      <c r="F11" s="158"/>
      <c r="G11" s="158"/>
      <c r="H11" s="159"/>
      <c r="I11" s="232"/>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4"/>
    </row>
    <row r="12" spans="1:50" ht="11.25" customHeight="1">
      <c r="A12" s="14"/>
      <c r="B12" s="247"/>
      <c r="C12" s="248"/>
      <c r="D12" s="151" t="s">
        <v>114</v>
      </c>
      <c r="E12" s="152"/>
      <c r="F12" s="152"/>
      <c r="G12" s="152"/>
      <c r="H12" s="153"/>
      <c r="I12" s="225"/>
      <c r="J12" s="225"/>
      <c r="K12" s="225"/>
      <c r="L12" s="225"/>
      <c r="M12" s="225"/>
      <c r="N12" s="225"/>
      <c r="O12" s="225"/>
      <c r="P12" s="225"/>
      <c r="Q12" s="225"/>
      <c r="R12" s="226"/>
      <c r="S12" s="151" t="s">
        <v>119</v>
      </c>
      <c r="T12" s="152"/>
      <c r="U12" s="152"/>
      <c r="V12" s="152"/>
      <c r="W12" s="153"/>
      <c r="X12" s="225"/>
      <c r="Y12" s="225"/>
      <c r="Z12" s="225"/>
      <c r="AA12" s="225"/>
      <c r="AB12" s="225"/>
      <c r="AC12" s="225"/>
      <c r="AD12" s="225"/>
      <c r="AE12" s="225"/>
      <c r="AF12" s="225"/>
      <c r="AG12" s="226"/>
      <c r="AH12" s="151" t="s">
        <v>120</v>
      </c>
      <c r="AI12" s="152"/>
      <c r="AJ12" s="152"/>
      <c r="AK12" s="152"/>
      <c r="AL12" s="153"/>
      <c r="AM12" s="267"/>
      <c r="AN12" s="225"/>
      <c r="AO12" s="225"/>
      <c r="AP12" s="225"/>
      <c r="AQ12" s="225"/>
      <c r="AR12" s="225"/>
      <c r="AS12" s="225"/>
      <c r="AT12" s="225"/>
      <c r="AU12" s="225"/>
      <c r="AV12" s="225"/>
      <c r="AW12" s="225"/>
      <c r="AX12" s="226"/>
    </row>
    <row r="13" spans="1:50" ht="11.25" customHeight="1">
      <c r="A13" s="14"/>
      <c r="B13" s="247"/>
      <c r="C13" s="248"/>
      <c r="D13" s="157"/>
      <c r="E13" s="158"/>
      <c r="F13" s="158"/>
      <c r="G13" s="158"/>
      <c r="H13" s="159"/>
      <c r="I13" s="227"/>
      <c r="J13" s="227"/>
      <c r="K13" s="227"/>
      <c r="L13" s="227"/>
      <c r="M13" s="227"/>
      <c r="N13" s="227"/>
      <c r="O13" s="227"/>
      <c r="P13" s="227"/>
      <c r="Q13" s="227"/>
      <c r="R13" s="228"/>
      <c r="S13" s="157"/>
      <c r="T13" s="158"/>
      <c r="U13" s="158"/>
      <c r="V13" s="158"/>
      <c r="W13" s="159"/>
      <c r="X13" s="227"/>
      <c r="Y13" s="227"/>
      <c r="Z13" s="227"/>
      <c r="AA13" s="227"/>
      <c r="AB13" s="227"/>
      <c r="AC13" s="227"/>
      <c r="AD13" s="227"/>
      <c r="AE13" s="227"/>
      <c r="AF13" s="227"/>
      <c r="AG13" s="228"/>
      <c r="AH13" s="157"/>
      <c r="AI13" s="158"/>
      <c r="AJ13" s="158"/>
      <c r="AK13" s="158"/>
      <c r="AL13" s="159"/>
      <c r="AM13" s="268"/>
      <c r="AN13" s="227"/>
      <c r="AO13" s="227"/>
      <c r="AP13" s="227"/>
      <c r="AQ13" s="227"/>
      <c r="AR13" s="227"/>
      <c r="AS13" s="227"/>
      <c r="AT13" s="227"/>
      <c r="AU13" s="227"/>
      <c r="AV13" s="227"/>
      <c r="AW13" s="227"/>
      <c r="AX13" s="228"/>
    </row>
    <row r="14" spans="1:50" ht="11.25" customHeight="1">
      <c r="A14" s="14"/>
      <c r="B14" s="247"/>
      <c r="C14" s="248"/>
      <c r="D14" s="139" t="s">
        <v>115</v>
      </c>
      <c r="E14" s="140"/>
      <c r="F14" s="140"/>
      <c r="G14" s="140"/>
      <c r="H14" s="141"/>
      <c r="I14" s="300">
        <v>2</v>
      </c>
      <c r="J14" s="301"/>
      <c r="K14" s="301">
        <v>8</v>
      </c>
      <c r="L14" s="301"/>
      <c r="M14" s="254"/>
      <c r="N14" s="254"/>
      <c r="O14" s="254"/>
      <c r="P14" s="254"/>
      <c r="Q14" s="254"/>
      <c r="R14" s="254"/>
      <c r="S14" s="254"/>
      <c r="T14" s="254"/>
      <c r="U14" s="254"/>
      <c r="V14" s="254"/>
      <c r="W14" s="254"/>
      <c r="X14" s="254"/>
      <c r="Y14" s="254"/>
      <c r="Z14" s="254"/>
      <c r="AA14" s="254"/>
      <c r="AB14" s="275"/>
      <c r="AC14" s="251" t="s">
        <v>122</v>
      </c>
      <c r="AD14" s="252"/>
      <c r="AE14" s="252"/>
      <c r="AF14" s="252"/>
      <c r="AG14" s="253"/>
      <c r="AH14" s="297"/>
      <c r="AI14" s="298"/>
      <c r="AJ14" s="298"/>
      <c r="AK14" s="298"/>
      <c r="AL14" s="298"/>
      <c r="AM14" s="298"/>
      <c r="AN14" s="298"/>
      <c r="AO14" s="298"/>
      <c r="AP14" s="298"/>
      <c r="AQ14" s="298"/>
      <c r="AR14" s="298"/>
      <c r="AS14" s="298"/>
      <c r="AT14" s="298"/>
      <c r="AU14" s="298"/>
      <c r="AV14" s="298"/>
      <c r="AW14" s="298"/>
      <c r="AX14" s="299"/>
    </row>
    <row r="15" spans="1:50" ht="11.25" customHeight="1">
      <c r="A15" s="14"/>
      <c r="B15" s="247"/>
      <c r="C15" s="248"/>
      <c r="D15" s="269"/>
      <c r="E15" s="270"/>
      <c r="F15" s="270"/>
      <c r="G15" s="270"/>
      <c r="H15" s="271"/>
      <c r="I15" s="302"/>
      <c r="J15" s="303"/>
      <c r="K15" s="303"/>
      <c r="L15" s="303"/>
      <c r="M15" s="255"/>
      <c r="N15" s="255"/>
      <c r="O15" s="255"/>
      <c r="P15" s="255"/>
      <c r="Q15" s="255"/>
      <c r="R15" s="255"/>
      <c r="S15" s="255"/>
      <c r="T15" s="255"/>
      <c r="U15" s="255"/>
      <c r="V15" s="255"/>
      <c r="W15" s="255"/>
      <c r="X15" s="255"/>
      <c r="Y15" s="255"/>
      <c r="Z15" s="255"/>
      <c r="AA15" s="255"/>
      <c r="AB15" s="276"/>
      <c r="AC15" s="154" t="s">
        <v>121</v>
      </c>
      <c r="AD15" s="155"/>
      <c r="AE15" s="155"/>
      <c r="AF15" s="155"/>
      <c r="AG15" s="156"/>
      <c r="AH15" s="272"/>
      <c r="AI15" s="273"/>
      <c r="AJ15" s="273"/>
      <c r="AK15" s="273"/>
      <c r="AL15" s="273"/>
      <c r="AM15" s="273"/>
      <c r="AN15" s="273"/>
      <c r="AO15" s="273"/>
      <c r="AP15" s="273"/>
      <c r="AQ15" s="273"/>
      <c r="AR15" s="273"/>
      <c r="AS15" s="273"/>
      <c r="AT15" s="273"/>
      <c r="AU15" s="273"/>
      <c r="AV15" s="273"/>
      <c r="AW15" s="273"/>
      <c r="AX15" s="274"/>
    </row>
    <row r="16" spans="1:50" ht="11.25" customHeight="1">
      <c r="A16" s="14"/>
      <c r="B16" s="249"/>
      <c r="C16" s="250"/>
      <c r="D16" s="142"/>
      <c r="E16" s="143"/>
      <c r="F16" s="143"/>
      <c r="G16" s="143"/>
      <c r="H16" s="144"/>
      <c r="I16" s="304"/>
      <c r="J16" s="305"/>
      <c r="K16" s="305"/>
      <c r="L16" s="305"/>
      <c r="M16" s="256"/>
      <c r="N16" s="256"/>
      <c r="O16" s="256"/>
      <c r="P16" s="256"/>
      <c r="Q16" s="256"/>
      <c r="R16" s="256"/>
      <c r="S16" s="256"/>
      <c r="T16" s="256"/>
      <c r="U16" s="256"/>
      <c r="V16" s="256"/>
      <c r="W16" s="256"/>
      <c r="X16" s="256"/>
      <c r="Y16" s="256"/>
      <c r="Z16" s="256"/>
      <c r="AA16" s="256"/>
      <c r="AB16" s="277"/>
      <c r="AC16" s="157"/>
      <c r="AD16" s="158"/>
      <c r="AE16" s="158"/>
      <c r="AF16" s="158"/>
      <c r="AG16" s="159"/>
      <c r="AH16" s="232"/>
      <c r="AI16" s="233"/>
      <c r="AJ16" s="233"/>
      <c r="AK16" s="233"/>
      <c r="AL16" s="233"/>
      <c r="AM16" s="233"/>
      <c r="AN16" s="233"/>
      <c r="AO16" s="233"/>
      <c r="AP16" s="233"/>
      <c r="AQ16" s="233"/>
      <c r="AR16" s="233"/>
      <c r="AS16" s="233"/>
      <c r="AT16" s="233"/>
      <c r="AU16" s="233"/>
      <c r="AV16" s="233"/>
      <c r="AW16" s="233"/>
      <c r="AX16" s="234"/>
    </row>
    <row r="17" spans="1:50" s="113" customFormat="1" ht="11.25" customHeight="1">
      <c r="A17" s="108"/>
      <c r="B17" s="109"/>
      <c r="C17" s="109"/>
      <c r="D17" s="110"/>
      <c r="E17" s="110"/>
      <c r="F17" s="110"/>
      <c r="G17" s="110"/>
      <c r="H17" s="110"/>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2"/>
      <c r="AI17" s="112"/>
      <c r="AJ17" s="112"/>
      <c r="AK17" s="112"/>
      <c r="AL17" s="112"/>
      <c r="AM17" s="112"/>
      <c r="AN17" s="112"/>
      <c r="AO17" s="112"/>
      <c r="AP17" s="112"/>
      <c r="AQ17" s="112"/>
      <c r="AR17" s="104"/>
      <c r="AS17" s="104"/>
      <c r="AT17" s="104"/>
      <c r="AU17" s="104"/>
      <c r="AV17" s="104"/>
      <c r="AW17" s="104"/>
      <c r="AX17" s="104"/>
    </row>
    <row r="18" spans="1:50" ht="11.25" customHeight="1">
      <c r="A18" s="14"/>
      <c r="B18" s="247" t="s">
        <v>41</v>
      </c>
      <c r="C18" s="248"/>
      <c r="D18" s="235" t="s">
        <v>44</v>
      </c>
      <c r="E18" s="236"/>
      <c r="F18" s="236"/>
      <c r="G18" s="236"/>
      <c r="H18" s="237"/>
      <c r="I18" s="292" t="s">
        <v>42</v>
      </c>
      <c r="J18" s="292"/>
      <c r="K18" s="292"/>
      <c r="L18" s="292"/>
      <c r="M18" s="292"/>
      <c r="N18" s="282" t="s">
        <v>43</v>
      </c>
      <c r="O18" s="282"/>
      <c r="P18" s="282"/>
      <c r="Q18" s="282"/>
      <c r="R18" s="282"/>
      <c r="S18" s="282"/>
      <c r="T18" s="282"/>
      <c r="U18" s="282"/>
      <c r="V18" s="282"/>
      <c r="W18" s="282"/>
      <c r="X18" s="282"/>
      <c r="Y18" s="282"/>
      <c r="Z18" s="282"/>
      <c r="AA18" s="282"/>
      <c r="AB18" s="282"/>
      <c r="AC18" s="282"/>
      <c r="AD18" s="282"/>
      <c r="AE18" s="282"/>
      <c r="AF18" s="282"/>
      <c r="AG18" s="282"/>
      <c r="AH18" s="151" t="s">
        <v>127</v>
      </c>
      <c r="AI18" s="152"/>
      <c r="AJ18" s="152"/>
      <c r="AK18" s="152"/>
      <c r="AL18" s="153"/>
      <c r="AM18" s="318"/>
      <c r="AN18" s="318"/>
      <c r="AO18" s="318"/>
      <c r="AP18" s="320" t="s">
        <v>126</v>
      </c>
      <c r="AQ18" s="321"/>
      <c r="AR18" s="22"/>
      <c r="AS18" s="22"/>
      <c r="AT18" s="30"/>
      <c r="AU18" s="30"/>
      <c r="AV18" s="30"/>
      <c r="AW18" s="14"/>
      <c r="AX18" s="14"/>
    </row>
    <row r="19" spans="1:50" ht="11.25" customHeight="1">
      <c r="A19" s="14"/>
      <c r="B19" s="247"/>
      <c r="C19" s="248"/>
      <c r="D19" s="235"/>
      <c r="E19" s="236"/>
      <c r="F19" s="236"/>
      <c r="G19" s="236"/>
      <c r="H19" s="237"/>
      <c r="I19" s="293"/>
      <c r="J19" s="293"/>
      <c r="K19" s="293"/>
      <c r="L19" s="293"/>
      <c r="M19" s="293"/>
      <c r="N19" s="281" t="s">
        <v>45</v>
      </c>
      <c r="O19" s="257"/>
      <c r="P19" s="257"/>
      <c r="Q19" s="257"/>
      <c r="R19" s="257"/>
      <c r="S19" s="257" t="s">
        <v>46</v>
      </c>
      <c r="T19" s="257"/>
      <c r="U19" s="257"/>
      <c r="V19" s="257"/>
      <c r="W19" s="257"/>
      <c r="X19" s="257" t="s">
        <v>47</v>
      </c>
      <c r="Y19" s="257"/>
      <c r="Z19" s="257"/>
      <c r="AA19" s="257"/>
      <c r="AB19" s="257"/>
      <c r="AC19" s="257" t="s">
        <v>48</v>
      </c>
      <c r="AD19" s="257"/>
      <c r="AE19" s="257"/>
      <c r="AF19" s="257"/>
      <c r="AG19" s="294"/>
      <c r="AH19" s="154"/>
      <c r="AI19" s="155"/>
      <c r="AJ19" s="155"/>
      <c r="AK19" s="155"/>
      <c r="AL19" s="156"/>
      <c r="AM19" s="318"/>
      <c r="AN19" s="318"/>
      <c r="AO19" s="318"/>
      <c r="AP19" s="320"/>
      <c r="AQ19" s="321"/>
      <c r="AR19" s="22"/>
      <c r="AS19" s="22"/>
      <c r="AT19" s="30"/>
      <c r="AU19" s="30"/>
      <c r="AV19" s="30"/>
      <c r="AW19" s="14"/>
      <c r="AX19" s="14"/>
    </row>
    <row r="20" spans="1:50" ht="11.25" customHeight="1">
      <c r="A20" s="14"/>
      <c r="B20" s="247"/>
      <c r="C20" s="248"/>
      <c r="D20" s="235"/>
      <c r="E20" s="236"/>
      <c r="F20" s="236"/>
      <c r="G20" s="236"/>
      <c r="H20" s="237"/>
      <c r="I20" s="195"/>
      <c r="J20" s="196"/>
      <c r="K20" s="196"/>
      <c r="L20" s="196"/>
      <c r="M20" s="197"/>
      <c r="N20" s="241"/>
      <c r="O20" s="242"/>
      <c r="P20" s="242"/>
      <c r="Q20" s="242"/>
      <c r="R20" s="242"/>
      <c r="S20" s="242"/>
      <c r="T20" s="242"/>
      <c r="U20" s="242"/>
      <c r="V20" s="242"/>
      <c r="W20" s="242"/>
      <c r="X20" s="242"/>
      <c r="Y20" s="242"/>
      <c r="Z20" s="242"/>
      <c r="AA20" s="242"/>
      <c r="AB20" s="242"/>
      <c r="AC20" s="242"/>
      <c r="AD20" s="242"/>
      <c r="AE20" s="242"/>
      <c r="AF20" s="242"/>
      <c r="AG20" s="245"/>
      <c r="AH20" s="154"/>
      <c r="AI20" s="155"/>
      <c r="AJ20" s="155"/>
      <c r="AK20" s="155"/>
      <c r="AL20" s="156"/>
      <c r="AM20" s="318"/>
      <c r="AN20" s="318"/>
      <c r="AO20" s="318"/>
      <c r="AP20" s="320"/>
      <c r="AQ20" s="321"/>
      <c r="AR20" s="22"/>
      <c r="AS20" s="22"/>
      <c r="AT20" s="14"/>
      <c r="AU20" s="14"/>
      <c r="AV20" s="14"/>
      <c r="AW20" s="14"/>
      <c r="AX20" s="14"/>
    </row>
    <row r="21" spans="1:50" ht="11.25" customHeight="1">
      <c r="A21" s="14"/>
      <c r="B21" s="247"/>
      <c r="C21" s="248"/>
      <c r="D21" s="238"/>
      <c r="E21" s="239"/>
      <c r="F21" s="239"/>
      <c r="G21" s="239"/>
      <c r="H21" s="240"/>
      <c r="I21" s="198"/>
      <c r="J21" s="199"/>
      <c r="K21" s="199"/>
      <c r="L21" s="199"/>
      <c r="M21" s="200"/>
      <c r="N21" s="243"/>
      <c r="O21" s="244"/>
      <c r="P21" s="244"/>
      <c r="Q21" s="244"/>
      <c r="R21" s="244"/>
      <c r="S21" s="244"/>
      <c r="T21" s="244"/>
      <c r="U21" s="244"/>
      <c r="V21" s="244"/>
      <c r="W21" s="244"/>
      <c r="X21" s="244"/>
      <c r="Y21" s="244"/>
      <c r="Z21" s="244"/>
      <c r="AA21" s="244"/>
      <c r="AB21" s="244"/>
      <c r="AC21" s="244"/>
      <c r="AD21" s="244"/>
      <c r="AE21" s="244"/>
      <c r="AF21" s="244"/>
      <c r="AG21" s="246"/>
      <c r="AH21" s="157"/>
      <c r="AI21" s="158"/>
      <c r="AJ21" s="158"/>
      <c r="AK21" s="158"/>
      <c r="AL21" s="159"/>
      <c r="AM21" s="319"/>
      <c r="AN21" s="319"/>
      <c r="AO21" s="319"/>
      <c r="AP21" s="322"/>
      <c r="AQ21" s="323"/>
      <c r="AR21" s="22"/>
      <c r="AS21" s="22"/>
      <c r="AT21" s="14"/>
      <c r="AU21" s="14"/>
      <c r="AV21" s="14"/>
      <c r="AW21" s="14"/>
      <c r="AX21" s="14"/>
    </row>
    <row r="22" spans="1:50" ht="11.25" customHeight="1">
      <c r="A22" s="14"/>
      <c r="B22" s="247"/>
      <c r="C22" s="248"/>
      <c r="D22" s="151" t="s">
        <v>49</v>
      </c>
      <c r="E22" s="152"/>
      <c r="F22" s="152"/>
      <c r="G22" s="152"/>
      <c r="H22" s="153"/>
      <c r="I22" s="283" t="s">
        <v>50</v>
      </c>
      <c r="J22" s="284"/>
      <c r="K22" s="284"/>
      <c r="L22" s="284"/>
      <c r="M22" s="284"/>
      <c r="N22" s="284"/>
      <c r="O22" s="284"/>
      <c r="P22" s="284"/>
      <c r="Q22" s="284"/>
      <c r="R22" s="284"/>
      <c r="S22" s="284"/>
      <c r="T22" s="284"/>
      <c r="U22" s="284"/>
      <c r="V22" s="284"/>
      <c r="W22" s="284"/>
      <c r="X22" s="284"/>
      <c r="Y22" s="284"/>
      <c r="Z22" s="284"/>
      <c r="AA22" s="284"/>
      <c r="AB22" s="285"/>
      <c r="AC22" s="195"/>
      <c r="AD22" s="196"/>
      <c r="AE22" s="197"/>
      <c r="AF22" s="14"/>
      <c r="AG22" s="14"/>
      <c r="AH22" s="14"/>
      <c r="AI22" s="14"/>
      <c r="AJ22" s="14"/>
      <c r="AK22" s="22"/>
      <c r="AL22" s="22"/>
      <c r="AM22" s="22"/>
      <c r="AN22" s="22"/>
      <c r="AO22" s="22"/>
      <c r="AP22" s="22"/>
      <c r="AQ22" s="22"/>
      <c r="AR22" s="22"/>
      <c r="AS22" s="22"/>
      <c r="AT22" s="14"/>
      <c r="AU22" s="14"/>
      <c r="AV22" s="14"/>
      <c r="AW22" s="14"/>
      <c r="AX22" s="14"/>
    </row>
    <row r="23" spans="1:50" ht="11.25" customHeight="1">
      <c r="A23" s="14"/>
      <c r="B23" s="247"/>
      <c r="C23" s="248"/>
      <c r="D23" s="154"/>
      <c r="E23" s="155"/>
      <c r="F23" s="155"/>
      <c r="G23" s="155"/>
      <c r="H23" s="156"/>
      <c r="I23" s="136"/>
      <c r="J23" s="137"/>
      <c r="K23" s="137"/>
      <c r="L23" s="137"/>
      <c r="M23" s="137"/>
      <c r="N23" s="137"/>
      <c r="O23" s="137"/>
      <c r="P23" s="137"/>
      <c r="Q23" s="137"/>
      <c r="R23" s="137"/>
      <c r="S23" s="137"/>
      <c r="T23" s="137"/>
      <c r="U23" s="137"/>
      <c r="V23" s="137"/>
      <c r="W23" s="137"/>
      <c r="X23" s="137"/>
      <c r="Y23" s="137"/>
      <c r="Z23" s="137"/>
      <c r="AA23" s="137"/>
      <c r="AB23" s="138"/>
      <c r="AC23" s="198"/>
      <c r="AD23" s="199"/>
      <c r="AE23" s="200"/>
      <c r="AF23" s="14"/>
      <c r="AG23" s="14"/>
      <c r="AH23" s="14"/>
      <c r="AI23" s="14"/>
      <c r="AJ23" s="14"/>
      <c r="AK23" s="22"/>
      <c r="AL23" s="22"/>
      <c r="AM23" s="22"/>
      <c r="AN23" s="22"/>
      <c r="AO23" s="22"/>
      <c r="AP23" s="22"/>
      <c r="AQ23" s="22"/>
      <c r="AR23" s="22"/>
      <c r="AS23" s="22"/>
      <c r="AT23" s="14"/>
      <c r="AU23" s="14"/>
      <c r="AV23" s="14"/>
      <c r="AW23" s="14"/>
      <c r="AX23" s="14"/>
    </row>
    <row r="24" spans="1:50" ht="11.25" customHeight="1">
      <c r="A24" s="14"/>
      <c r="B24" s="247"/>
      <c r="C24" s="248"/>
      <c r="D24" s="154"/>
      <c r="E24" s="155"/>
      <c r="F24" s="155"/>
      <c r="G24" s="155"/>
      <c r="H24" s="156"/>
      <c r="I24" s="133" t="s">
        <v>51</v>
      </c>
      <c r="J24" s="134"/>
      <c r="K24" s="134"/>
      <c r="L24" s="134"/>
      <c r="M24" s="134"/>
      <c r="N24" s="134"/>
      <c r="O24" s="134"/>
      <c r="P24" s="134"/>
      <c r="Q24" s="134"/>
      <c r="R24" s="134"/>
      <c r="S24" s="134"/>
      <c r="T24" s="134"/>
      <c r="U24" s="134"/>
      <c r="V24" s="134"/>
      <c r="W24" s="134"/>
      <c r="X24" s="134"/>
      <c r="Y24" s="134"/>
      <c r="Z24" s="134"/>
      <c r="AA24" s="134"/>
      <c r="AB24" s="135"/>
      <c r="AC24" s="195"/>
      <c r="AD24" s="196"/>
      <c r="AE24" s="197"/>
      <c r="AF24" s="14"/>
      <c r="AG24" s="14"/>
      <c r="AH24" s="14"/>
      <c r="AI24" s="14"/>
      <c r="AJ24" s="14"/>
      <c r="AK24" s="22"/>
      <c r="AL24" s="22"/>
      <c r="AM24" s="22"/>
      <c r="AN24" s="22"/>
      <c r="AO24" s="22"/>
      <c r="AP24" s="22"/>
      <c r="AQ24" s="22"/>
      <c r="AR24" s="22"/>
      <c r="AS24" s="22"/>
      <c r="AT24" s="14"/>
      <c r="AU24" s="14"/>
      <c r="AV24" s="14"/>
      <c r="AW24" s="14"/>
      <c r="AX24" s="14"/>
    </row>
    <row r="25" spans="1:50" ht="11.25" customHeight="1">
      <c r="A25" s="14"/>
      <c r="B25" s="247"/>
      <c r="C25" s="248"/>
      <c r="D25" s="154"/>
      <c r="E25" s="155"/>
      <c r="F25" s="155"/>
      <c r="G25" s="155"/>
      <c r="H25" s="156"/>
      <c r="I25" s="136"/>
      <c r="J25" s="137"/>
      <c r="K25" s="137"/>
      <c r="L25" s="137"/>
      <c r="M25" s="137"/>
      <c r="N25" s="137"/>
      <c r="O25" s="137"/>
      <c r="P25" s="137"/>
      <c r="Q25" s="137"/>
      <c r="R25" s="137"/>
      <c r="S25" s="137"/>
      <c r="T25" s="137"/>
      <c r="U25" s="137"/>
      <c r="V25" s="137"/>
      <c r="W25" s="137"/>
      <c r="X25" s="137"/>
      <c r="Y25" s="137"/>
      <c r="Z25" s="137"/>
      <c r="AA25" s="137"/>
      <c r="AB25" s="138"/>
      <c r="AC25" s="198"/>
      <c r="AD25" s="199"/>
      <c r="AE25" s="200"/>
      <c r="AF25" s="14"/>
      <c r="AG25" s="14"/>
      <c r="AH25" s="14"/>
      <c r="AI25" s="14"/>
      <c r="AJ25" s="14"/>
      <c r="AK25" s="22"/>
      <c r="AL25" s="22"/>
      <c r="AM25" s="22"/>
      <c r="AN25" s="22"/>
      <c r="AO25" s="22"/>
      <c r="AP25" s="22"/>
      <c r="AQ25" s="22"/>
      <c r="AR25" s="22"/>
      <c r="AS25" s="22"/>
      <c r="AT25" s="14"/>
      <c r="AU25" s="14"/>
      <c r="AV25" s="14"/>
      <c r="AW25" s="14"/>
      <c r="AX25" s="14"/>
    </row>
    <row r="26" spans="1:50" ht="11.25" customHeight="1">
      <c r="A26" s="14"/>
      <c r="B26" s="247"/>
      <c r="C26" s="248"/>
      <c r="D26" s="154"/>
      <c r="E26" s="155"/>
      <c r="F26" s="155"/>
      <c r="G26" s="155"/>
      <c r="H26" s="156"/>
      <c r="I26" s="139" t="s">
        <v>112</v>
      </c>
      <c r="J26" s="140"/>
      <c r="K26" s="140"/>
      <c r="L26" s="140"/>
      <c r="M26" s="140"/>
      <c r="N26" s="141"/>
      <c r="O26" s="145"/>
      <c r="P26" s="146"/>
      <c r="Q26" s="146"/>
      <c r="R26" s="146"/>
      <c r="S26" s="146"/>
      <c r="T26" s="146"/>
      <c r="U26" s="146"/>
      <c r="V26" s="146"/>
      <c r="W26" s="146"/>
      <c r="X26" s="146"/>
      <c r="Y26" s="146"/>
      <c r="Z26" s="146"/>
      <c r="AA26" s="146"/>
      <c r="AB26" s="146"/>
      <c r="AC26" s="146"/>
      <c r="AD26" s="146"/>
      <c r="AE26" s="146"/>
      <c r="AF26" s="146"/>
      <c r="AG26" s="147"/>
      <c r="AH26" s="14"/>
      <c r="AI26" s="14"/>
      <c r="AJ26" s="14"/>
      <c r="AK26" s="14"/>
      <c r="AL26" s="14"/>
      <c r="AM26" s="14"/>
      <c r="AN26" s="14"/>
      <c r="AO26" s="14"/>
      <c r="AP26" s="14"/>
      <c r="AQ26" s="14"/>
      <c r="AR26" s="14"/>
      <c r="AS26" s="14"/>
      <c r="AT26" s="14"/>
      <c r="AU26" s="14"/>
      <c r="AV26" s="14"/>
      <c r="AW26" s="14"/>
      <c r="AX26" s="14"/>
    </row>
    <row r="27" spans="1:50" ht="11.25" customHeight="1">
      <c r="A27" s="14"/>
      <c r="B27" s="247"/>
      <c r="C27" s="248"/>
      <c r="D27" s="154"/>
      <c r="E27" s="155"/>
      <c r="F27" s="155"/>
      <c r="G27" s="155"/>
      <c r="H27" s="156"/>
      <c r="I27" s="142"/>
      <c r="J27" s="143"/>
      <c r="K27" s="143"/>
      <c r="L27" s="143"/>
      <c r="M27" s="143"/>
      <c r="N27" s="144"/>
      <c r="O27" s="148"/>
      <c r="P27" s="149"/>
      <c r="Q27" s="149"/>
      <c r="R27" s="149"/>
      <c r="S27" s="149"/>
      <c r="T27" s="149"/>
      <c r="U27" s="149"/>
      <c r="V27" s="149"/>
      <c r="W27" s="149"/>
      <c r="X27" s="149"/>
      <c r="Y27" s="149"/>
      <c r="Z27" s="149"/>
      <c r="AA27" s="149"/>
      <c r="AB27" s="149"/>
      <c r="AC27" s="149"/>
      <c r="AD27" s="149"/>
      <c r="AE27" s="149"/>
      <c r="AF27" s="149"/>
      <c r="AG27" s="150"/>
      <c r="AH27" s="14"/>
      <c r="AI27" s="14"/>
      <c r="AJ27" s="14"/>
      <c r="AK27" s="14"/>
      <c r="AL27" s="14"/>
      <c r="AM27" s="14"/>
      <c r="AN27" s="14"/>
      <c r="AO27" s="14"/>
      <c r="AP27" s="14"/>
      <c r="AQ27" s="14"/>
      <c r="AR27" s="14"/>
      <c r="AS27" s="14"/>
      <c r="AT27" s="14"/>
      <c r="AU27" s="14"/>
      <c r="AV27" s="14"/>
      <c r="AW27" s="14"/>
      <c r="AX27" s="14"/>
    </row>
    <row r="28" spans="1:50" ht="11.25" customHeight="1">
      <c r="A28" s="14"/>
      <c r="B28" s="247"/>
      <c r="C28" s="248"/>
      <c r="D28" s="154"/>
      <c r="E28" s="155"/>
      <c r="F28" s="155"/>
      <c r="G28" s="155"/>
      <c r="H28" s="156"/>
      <c r="I28" s="139" t="s">
        <v>52</v>
      </c>
      <c r="J28" s="140"/>
      <c r="K28" s="140"/>
      <c r="L28" s="140"/>
      <c r="M28" s="140"/>
      <c r="N28" s="141"/>
      <c r="O28" s="286"/>
      <c r="P28" s="287"/>
      <c r="Q28" s="287"/>
      <c r="R28" s="287"/>
      <c r="S28" s="287"/>
      <c r="T28" s="287"/>
      <c r="U28" s="287"/>
      <c r="V28" s="287"/>
      <c r="W28" s="287"/>
      <c r="X28" s="287"/>
      <c r="Y28" s="287"/>
      <c r="Z28" s="287"/>
      <c r="AA28" s="287"/>
      <c r="AB28" s="287"/>
      <c r="AC28" s="287"/>
      <c r="AD28" s="287"/>
      <c r="AE28" s="287"/>
      <c r="AF28" s="287"/>
      <c r="AG28" s="288"/>
      <c r="AH28" s="14"/>
      <c r="AI28" s="14"/>
      <c r="AJ28" s="14"/>
      <c r="AK28" s="14"/>
      <c r="AL28" s="14"/>
      <c r="AM28" s="14"/>
      <c r="AN28" s="14"/>
      <c r="AO28" s="14"/>
      <c r="AP28" s="14"/>
      <c r="AQ28" s="14"/>
      <c r="AR28" s="14"/>
      <c r="AS28" s="14"/>
      <c r="AT28" s="14"/>
      <c r="AU28" s="14"/>
      <c r="AV28" s="14"/>
      <c r="AW28" s="14"/>
      <c r="AX28" s="14"/>
    </row>
    <row r="29" spans="1:50" ht="11.25" customHeight="1">
      <c r="A29" s="14"/>
      <c r="B29" s="249"/>
      <c r="C29" s="250"/>
      <c r="D29" s="157"/>
      <c r="E29" s="158"/>
      <c r="F29" s="158"/>
      <c r="G29" s="158"/>
      <c r="H29" s="159"/>
      <c r="I29" s="142"/>
      <c r="J29" s="143"/>
      <c r="K29" s="143"/>
      <c r="L29" s="143"/>
      <c r="M29" s="143"/>
      <c r="N29" s="144"/>
      <c r="O29" s="289"/>
      <c r="P29" s="290"/>
      <c r="Q29" s="290"/>
      <c r="R29" s="290"/>
      <c r="S29" s="290"/>
      <c r="T29" s="290"/>
      <c r="U29" s="290"/>
      <c r="V29" s="290"/>
      <c r="W29" s="290"/>
      <c r="X29" s="290"/>
      <c r="Y29" s="290"/>
      <c r="Z29" s="290"/>
      <c r="AA29" s="290"/>
      <c r="AB29" s="290"/>
      <c r="AC29" s="290"/>
      <c r="AD29" s="290"/>
      <c r="AE29" s="290"/>
      <c r="AF29" s="290"/>
      <c r="AG29" s="291"/>
      <c r="AH29" s="14"/>
      <c r="AI29" s="14"/>
      <c r="AJ29" s="14"/>
      <c r="AK29" s="14"/>
      <c r="AL29" s="14"/>
      <c r="AM29" s="14"/>
      <c r="AN29" s="14"/>
      <c r="AO29" s="14"/>
      <c r="AP29" s="14"/>
      <c r="AQ29" s="14"/>
      <c r="AR29" s="14"/>
      <c r="AS29" s="14"/>
      <c r="AT29" s="14"/>
      <c r="AU29" s="14"/>
      <c r="AV29" s="14"/>
      <c r="AW29" s="14"/>
      <c r="AX29" s="14"/>
    </row>
    <row r="30" spans="1:50" ht="11.25" customHeight="1">
      <c r="A30" s="14"/>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row>
    <row r="31" spans="1:50" ht="11.25" customHeight="1">
      <c r="A31" s="14"/>
      <c r="B31" s="259" t="s">
        <v>129</v>
      </c>
      <c r="C31" s="260"/>
      <c r="D31" s="251" t="s">
        <v>123</v>
      </c>
      <c r="E31" s="252"/>
      <c r="F31" s="252"/>
      <c r="G31" s="252"/>
      <c r="H31" s="253"/>
      <c r="I31" s="169"/>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1"/>
    </row>
    <row r="32" spans="1:50" ht="11.25" customHeight="1">
      <c r="A32" s="14"/>
      <c r="B32" s="247"/>
      <c r="C32" s="248"/>
      <c r="D32" s="154" t="s">
        <v>112</v>
      </c>
      <c r="E32" s="155"/>
      <c r="F32" s="155"/>
      <c r="G32" s="155"/>
      <c r="H32" s="156"/>
      <c r="I32" s="272"/>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4"/>
    </row>
    <row r="33" spans="1:50" ht="11.25" customHeight="1">
      <c r="A33" s="14"/>
      <c r="B33" s="247"/>
      <c r="C33" s="248"/>
      <c r="D33" s="157"/>
      <c r="E33" s="158"/>
      <c r="F33" s="158"/>
      <c r="G33" s="158"/>
      <c r="H33" s="159"/>
      <c r="I33" s="232"/>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4"/>
    </row>
    <row r="34" spans="1:50" ht="11.25" customHeight="1">
      <c r="A34" s="14"/>
      <c r="B34" s="247"/>
      <c r="C34" s="248"/>
      <c r="D34" s="251" t="s">
        <v>124</v>
      </c>
      <c r="E34" s="252"/>
      <c r="F34" s="252"/>
      <c r="G34" s="252"/>
      <c r="H34" s="253"/>
      <c r="I34" s="84" t="s">
        <v>116</v>
      </c>
      <c r="J34" s="280"/>
      <c r="K34" s="280"/>
      <c r="L34" s="280"/>
      <c r="M34" s="296" t="s">
        <v>117</v>
      </c>
      <c r="N34" s="296"/>
      <c r="O34" s="280"/>
      <c r="P34" s="280"/>
      <c r="Q34" s="280"/>
      <c r="R34" s="280"/>
      <c r="S34" s="280"/>
      <c r="T34" s="2" t="s">
        <v>118</v>
      </c>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11.25" customHeight="1">
      <c r="A35" s="14"/>
      <c r="B35" s="247"/>
      <c r="C35" s="248"/>
      <c r="D35" s="154" t="s">
        <v>113</v>
      </c>
      <c r="E35" s="155"/>
      <c r="F35" s="155"/>
      <c r="G35" s="155"/>
      <c r="H35" s="156"/>
      <c r="I35" s="272"/>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4"/>
    </row>
    <row r="36" spans="1:50" ht="11.25" customHeight="1">
      <c r="A36" s="14"/>
      <c r="B36" s="247"/>
      <c r="C36" s="248"/>
      <c r="D36" s="157"/>
      <c r="E36" s="158"/>
      <c r="F36" s="158"/>
      <c r="G36" s="158"/>
      <c r="H36" s="159"/>
      <c r="I36" s="232"/>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1.25" customHeight="1">
      <c r="A37" s="14"/>
      <c r="B37" s="247"/>
      <c r="C37" s="248"/>
      <c r="D37" s="151" t="s">
        <v>114</v>
      </c>
      <c r="E37" s="152"/>
      <c r="F37" s="152"/>
      <c r="G37" s="152"/>
      <c r="H37" s="153"/>
      <c r="I37" s="225"/>
      <c r="J37" s="225"/>
      <c r="K37" s="225"/>
      <c r="L37" s="225"/>
      <c r="M37" s="225"/>
      <c r="N37" s="225"/>
      <c r="O37" s="225"/>
      <c r="P37" s="225"/>
      <c r="Q37" s="225"/>
      <c r="R37" s="226"/>
      <c r="S37" s="151" t="s">
        <v>119</v>
      </c>
      <c r="T37" s="152"/>
      <c r="U37" s="152"/>
      <c r="V37" s="152"/>
      <c r="W37" s="153"/>
      <c r="X37" s="225"/>
      <c r="Y37" s="225"/>
      <c r="Z37" s="225"/>
      <c r="AA37" s="225"/>
      <c r="AB37" s="225"/>
      <c r="AC37" s="225"/>
      <c r="AD37" s="225"/>
      <c r="AE37" s="225"/>
      <c r="AF37" s="225"/>
      <c r="AG37" s="226"/>
      <c r="AH37" s="151" t="s">
        <v>120</v>
      </c>
      <c r="AI37" s="152"/>
      <c r="AJ37" s="152"/>
      <c r="AK37" s="152"/>
      <c r="AL37" s="153"/>
      <c r="AM37" s="267"/>
      <c r="AN37" s="225"/>
      <c r="AO37" s="225"/>
      <c r="AP37" s="225"/>
      <c r="AQ37" s="225"/>
      <c r="AR37" s="225"/>
      <c r="AS37" s="225"/>
      <c r="AT37" s="225"/>
      <c r="AU37" s="225"/>
      <c r="AV37" s="225"/>
      <c r="AW37" s="225"/>
      <c r="AX37" s="226"/>
    </row>
    <row r="38" spans="1:50" ht="11.25" customHeight="1">
      <c r="A38" s="14"/>
      <c r="B38" s="247"/>
      <c r="C38" s="248"/>
      <c r="D38" s="157"/>
      <c r="E38" s="158"/>
      <c r="F38" s="158"/>
      <c r="G38" s="158"/>
      <c r="H38" s="159"/>
      <c r="I38" s="227"/>
      <c r="J38" s="227"/>
      <c r="K38" s="227"/>
      <c r="L38" s="227"/>
      <c r="M38" s="227"/>
      <c r="N38" s="227"/>
      <c r="O38" s="227"/>
      <c r="P38" s="227"/>
      <c r="Q38" s="227"/>
      <c r="R38" s="228"/>
      <c r="S38" s="157"/>
      <c r="T38" s="158"/>
      <c r="U38" s="158"/>
      <c r="V38" s="158"/>
      <c r="W38" s="159"/>
      <c r="X38" s="227"/>
      <c r="Y38" s="227"/>
      <c r="Z38" s="227"/>
      <c r="AA38" s="227"/>
      <c r="AB38" s="227"/>
      <c r="AC38" s="227"/>
      <c r="AD38" s="227"/>
      <c r="AE38" s="227"/>
      <c r="AF38" s="227"/>
      <c r="AG38" s="228"/>
      <c r="AH38" s="157"/>
      <c r="AI38" s="158"/>
      <c r="AJ38" s="158"/>
      <c r="AK38" s="158"/>
      <c r="AL38" s="159"/>
      <c r="AM38" s="268"/>
      <c r="AN38" s="227"/>
      <c r="AO38" s="227"/>
      <c r="AP38" s="227"/>
      <c r="AQ38" s="227"/>
      <c r="AR38" s="227"/>
      <c r="AS38" s="227"/>
      <c r="AT38" s="227"/>
      <c r="AU38" s="227"/>
      <c r="AV38" s="227"/>
      <c r="AW38" s="227"/>
      <c r="AX38" s="228"/>
    </row>
    <row r="39" spans="1:50" ht="11.25" customHeight="1">
      <c r="A39" s="14"/>
      <c r="B39" s="247"/>
      <c r="C39" s="248"/>
      <c r="D39" s="251" t="s">
        <v>122</v>
      </c>
      <c r="E39" s="252"/>
      <c r="F39" s="252"/>
      <c r="G39" s="252"/>
      <c r="H39" s="253"/>
      <c r="I39" s="169"/>
      <c r="J39" s="170"/>
      <c r="K39" s="170"/>
      <c r="L39" s="170"/>
      <c r="M39" s="170"/>
      <c r="N39" s="170"/>
      <c r="O39" s="170"/>
      <c r="P39" s="170"/>
      <c r="Q39" s="170"/>
      <c r="R39" s="170"/>
      <c r="S39" s="170"/>
      <c r="T39" s="170"/>
      <c r="U39" s="170"/>
      <c r="V39" s="170"/>
      <c r="W39" s="170"/>
      <c r="X39" s="170"/>
      <c r="Y39" s="171"/>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1.25" customHeight="1">
      <c r="A40" s="14"/>
      <c r="B40" s="247"/>
      <c r="C40" s="248"/>
      <c r="D40" s="154" t="s">
        <v>128</v>
      </c>
      <c r="E40" s="155"/>
      <c r="F40" s="155"/>
      <c r="G40" s="155"/>
      <c r="H40" s="156"/>
      <c r="I40" s="272"/>
      <c r="J40" s="273"/>
      <c r="K40" s="273"/>
      <c r="L40" s="273"/>
      <c r="M40" s="273"/>
      <c r="N40" s="273"/>
      <c r="O40" s="273"/>
      <c r="P40" s="273"/>
      <c r="Q40" s="273"/>
      <c r="R40" s="273"/>
      <c r="S40" s="273"/>
      <c r="T40" s="273"/>
      <c r="U40" s="273"/>
      <c r="V40" s="273"/>
      <c r="W40" s="273"/>
      <c r="X40" s="273"/>
      <c r="Y40" s="27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1.25" customHeight="1">
      <c r="A41" s="14"/>
      <c r="B41" s="249"/>
      <c r="C41" s="250"/>
      <c r="D41" s="157"/>
      <c r="E41" s="158"/>
      <c r="F41" s="158"/>
      <c r="G41" s="158"/>
      <c r="H41" s="159"/>
      <c r="I41" s="232"/>
      <c r="J41" s="233"/>
      <c r="K41" s="233"/>
      <c r="L41" s="233"/>
      <c r="M41" s="233"/>
      <c r="N41" s="233"/>
      <c r="O41" s="233"/>
      <c r="P41" s="233"/>
      <c r="Q41" s="233"/>
      <c r="R41" s="233"/>
      <c r="S41" s="233"/>
      <c r="T41" s="233"/>
      <c r="U41" s="233"/>
      <c r="V41" s="233"/>
      <c r="W41" s="233"/>
      <c r="X41" s="233"/>
      <c r="Y41" s="23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1.25" customHeight="1">
      <c r="A42" s="14"/>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row>
    <row r="43" spans="1:50" ht="11.25" customHeight="1">
      <c r="A43" s="14"/>
      <c r="B43" s="251" t="s">
        <v>122</v>
      </c>
      <c r="C43" s="252"/>
      <c r="D43" s="252"/>
      <c r="E43" s="252"/>
      <c r="F43" s="252"/>
      <c r="G43" s="252"/>
      <c r="H43" s="253"/>
      <c r="I43" s="169"/>
      <c r="J43" s="170"/>
      <c r="K43" s="170"/>
      <c r="L43" s="170"/>
      <c r="M43" s="170"/>
      <c r="N43" s="170"/>
      <c r="O43" s="170"/>
      <c r="P43" s="170"/>
      <c r="Q43" s="170"/>
      <c r="R43" s="170"/>
      <c r="S43" s="170"/>
      <c r="T43" s="170"/>
      <c r="U43" s="170"/>
      <c r="V43" s="170"/>
      <c r="W43" s="170"/>
      <c r="X43" s="170"/>
      <c r="Y43" s="171"/>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1.25" customHeight="1">
      <c r="A44" s="14"/>
      <c r="B44" s="154" t="s">
        <v>130</v>
      </c>
      <c r="C44" s="155"/>
      <c r="D44" s="155"/>
      <c r="E44" s="155"/>
      <c r="F44" s="155"/>
      <c r="G44" s="155"/>
      <c r="H44" s="156"/>
      <c r="I44" s="229"/>
      <c r="J44" s="230"/>
      <c r="K44" s="230"/>
      <c r="L44" s="230"/>
      <c r="M44" s="230"/>
      <c r="N44" s="230"/>
      <c r="O44" s="230"/>
      <c r="P44" s="230"/>
      <c r="Q44" s="230"/>
      <c r="R44" s="230"/>
      <c r="S44" s="230"/>
      <c r="T44" s="230"/>
      <c r="U44" s="230"/>
      <c r="V44" s="230"/>
      <c r="W44" s="230"/>
      <c r="X44" s="230"/>
      <c r="Y44" s="231"/>
      <c r="Z44" s="151" t="s">
        <v>132</v>
      </c>
      <c r="AA44" s="152"/>
      <c r="AB44" s="153"/>
      <c r="AC44" s="261"/>
      <c r="AD44" s="262"/>
      <c r="AE44" s="262"/>
      <c r="AF44" s="262"/>
      <c r="AG44" s="263"/>
      <c r="AH44" s="151" t="s">
        <v>114</v>
      </c>
      <c r="AI44" s="152"/>
      <c r="AJ44" s="152"/>
      <c r="AK44" s="152"/>
      <c r="AL44" s="153"/>
      <c r="AM44" s="267"/>
      <c r="AN44" s="225"/>
      <c r="AO44" s="225"/>
      <c r="AP44" s="225"/>
      <c r="AQ44" s="225"/>
      <c r="AR44" s="225"/>
      <c r="AS44" s="225"/>
      <c r="AT44" s="225"/>
      <c r="AU44" s="225"/>
      <c r="AV44" s="225"/>
      <c r="AW44" s="225"/>
      <c r="AX44" s="226"/>
    </row>
    <row r="45" spans="1:50" ht="11.25" customHeight="1">
      <c r="A45" s="14"/>
      <c r="B45" s="157"/>
      <c r="C45" s="158"/>
      <c r="D45" s="158"/>
      <c r="E45" s="158"/>
      <c r="F45" s="158"/>
      <c r="G45" s="158"/>
      <c r="H45" s="159"/>
      <c r="I45" s="232"/>
      <c r="J45" s="233"/>
      <c r="K45" s="233"/>
      <c r="L45" s="233"/>
      <c r="M45" s="233"/>
      <c r="N45" s="233"/>
      <c r="O45" s="233"/>
      <c r="P45" s="233"/>
      <c r="Q45" s="233"/>
      <c r="R45" s="233"/>
      <c r="S45" s="233"/>
      <c r="T45" s="233"/>
      <c r="U45" s="233"/>
      <c r="V45" s="233"/>
      <c r="W45" s="233"/>
      <c r="X45" s="233"/>
      <c r="Y45" s="234"/>
      <c r="Z45" s="157"/>
      <c r="AA45" s="158"/>
      <c r="AB45" s="159"/>
      <c r="AC45" s="264"/>
      <c r="AD45" s="265"/>
      <c r="AE45" s="265"/>
      <c r="AF45" s="265"/>
      <c r="AG45" s="266"/>
      <c r="AH45" s="157"/>
      <c r="AI45" s="158"/>
      <c r="AJ45" s="158"/>
      <c r="AK45" s="158"/>
      <c r="AL45" s="159"/>
      <c r="AM45" s="268"/>
      <c r="AN45" s="227"/>
      <c r="AO45" s="227"/>
      <c r="AP45" s="227"/>
      <c r="AQ45" s="227"/>
      <c r="AR45" s="227"/>
      <c r="AS45" s="227"/>
      <c r="AT45" s="227"/>
      <c r="AU45" s="227"/>
      <c r="AV45" s="227"/>
      <c r="AW45" s="227"/>
      <c r="AX45" s="228"/>
    </row>
    <row r="46" spans="1:50" ht="11.25" customHeight="1">
      <c r="A46" s="14"/>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row>
    <row r="47" spans="1:50" ht="11.25" customHeight="1">
      <c r="A47" s="14"/>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row>
    <row r="48" spans="1:50" ht="11.25" customHeight="1">
      <c r="A48" s="14"/>
      <c r="B48" s="306" t="s">
        <v>95</v>
      </c>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row>
    <row r="49" spans="1:50" ht="11.25" customHeight="1">
      <c r="A49" s="14"/>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row>
    <row r="50" spans="1:51" ht="11.25" customHeight="1">
      <c r="A50" s="30"/>
      <c r="B50" s="194" t="s">
        <v>406</v>
      </c>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32"/>
    </row>
    <row r="51" spans="1:51" ht="11.25" customHeight="1">
      <c r="A51" s="30"/>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66"/>
    </row>
    <row r="52" spans="1:51" ht="11.25" customHeight="1">
      <c r="A52" s="30"/>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66"/>
    </row>
    <row r="53" spans="1:50" ht="11.25" customHeight="1">
      <c r="A53" s="14"/>
      <c r="B53" s="178" t="s">
        <v>135</v>
      </c>
      <c r="C53" s="179"/>
      <c r="D53" s="179"/>
      <c r="E53" s="179"/>
      <c r="F53" s="179"/>
      <c r="G53" s="179"/>
      <c r="H53" s="179"/>
      <c r="I53" s="179"/>
      <c r="J53" s="179"/>
      <c r="K53" s="179"/>
      <c r="L53" s="179"/>
      <c r="M53" s="179"/>
      <c r="N53" s="179"/>
      <c r="O53" s="179"/>
      <c r="P53" s="180"/>
      <c r="Q53" s="201" t="s">
        <v>133</v>
      </c>
      <c r="R53" s="202"/>
      <c r="S53" s="202"/>
      <c r="T53" s="202"/>
      <c r="U53" s="202"/>
      <c r="V53" s="172" t="s">
        <v>192</v>
      </c>
      <c r="W53" s="174"/>
      <c r="X53" s="174"/>
      <c r="Y53" s="174"/>
      <c r="Z53" s="174"/>
      <c r="AA53" s="174"/>
      <c r="AB53" s="174"/>
      <c r="AC53" s="175"/>
      <c r="AD53" s="205" t="s">
        <v>193</v>
      </c>
      <c r="AE53" s="206"/>
      <c r="AF53" s="206"/>
      <c r="AG53" s="206"/>
      <c r="AH53" s="206"/>
      <c r="AI53" s="206"/>
      <c r="AJ53" s="206"/>
      <c r="AK53" s="206"/>
      <c r="AL53" s="206"/>
      <c r="AM53" s="206"/>
      <c r="AN53" s="206"/>
      <c r="AO53" s="206"/>
      <c r="AP53" s="206"/>
      <c r="AQ53" s="206"/>
      <c r="AR53" s="206"/>
      <c r="AS53" s="206"/>
      <c r="AT53" s="206"/>
      <c r="AU53" s="206"/>
      <c r="AV53" s="206"/>
      <c r="AW53" s="206"/>
      <c r="AX53" s="207"/>
    </row>
    <row r="54" spans="1:50" ht="11.25" customHeight="1">
      <c r="A54" s="14"/>
      <c r="B54" s="181"/>
      <c r="C54" s="182"/>
      <c r="D54" s="182"/>
      <c r="E54" s="182"/>
      <c r="F54" s="182"/>
      <c r="G54" s="182"/>
      <c r="H54" s="182"/>
      <c r="I54" s="182"/>
      <c r="J54" s="182"/>
      <c r="K54" s="182"/>
      <c r="L54" s="182"/>
      <c r="M54" s="182"/>
      <c r="N54" s="182"/>
      <c r="O54" s="182"/>
      <c r="P54" s="183"/>
      <c r="Q54" s="203"/>
      <c r="R54" s="204"/>
      <c r="S54" s="204"/>
      <c r="T54" s="204"/>
      <c r="U54" s="204"/>
      <c r="V54" s="173"/>
      <c r="W54" s="176"/>
      <c r="X54" s="176"/>
      <c r="Y54" s="176"/>
      <c r="Z54" s="176"/>
      <c r="AA54" s="176"/>
      <c r="AB54" s="176"/>
      <c r="AC54" s="177"/>
      <c r="AD54" s="208"/>
      <c r="AE54" s="209"/>
      <c r="AF54" s="209"/>
      <c r="AG54" s="209"/>
      <c r="AH54" s="209"/>
      <c r="AI54" s="209"/>
      <c r="AJ54" s="209"/>
      <c r="AK54" s="209"/>
      <c r="AL54" s="209"/>
      <c r="AM54" s="209"/>
      <c r="AN54" s="209"/>
      <c r="AO54" s="209"/>
      <c r="AP54" s="209"/>
      <c r="AQ54" s="209"/>
      <c r="AR54" s="209"/>
      <c r="AS54" s="209"/>
      <c r="AT54" s="209"/>
      <c r="AU54" s="209"/>
      <c r="AV54" s="209"/>
      <c r="AW54" s="209"/>
      <c r="AX54" s="210"/>
    </row>
    <row r="55" spans="1:50" ht="11.25" customHeight="1">
      <c r="A55" s="14"/>
      <c r="B55" s="178" t="s">
        <v>136</v>
      </c>
      <c r="C55" s="179"/>
      <c r="D55" s="179"/>
      <c r="E55" s="179"/>
      <c r="F55" s="179"/>
      <c r="G55" s="179"/>
      <c r="H55" s="179"/>
      <c r="I55" s="179"/>
      <c r="J55" s="179"/>
      <c r="K55" s="179"/>
      <c r="L55" s="179"/>
      <c r="M55" s="179"/>
      <c r="N55" s="179"/>
      <c r="O55" s="179"/>
      <c r="P55" s="180"/>
      <c r="Q55" s="201" t="s">
        <v>133</v>
      </c>
      <c r="R55" s="202"/>
      <c r="S55" s="202"/>
      <c r="T55" s="202"/>
      <c r="U55" s="202"/>
      <c r="V55" s="172" t="s">
        <v>192</v>
      </c>
      <c r="W55" s="174"/>
      <c r="X55" s="174"/>
      <c r="Y55" s="174"/>
      <c r="Z55" s="174"/>
      <c r="AA55" s="174"/>
      <c r="AB55" s="174"/>
      <c r="AC55" s="175"/>
      <c r="AD55" s="208"/>
      <c r="AE55" s="209"/>
      <c r="AF55" s="209"/>
      <c r="AG55" s="209"/>
      <c r="AH55" s="209"/>
      <c r="AI55" s="209"/>
      <c r="AJ55" s="209"/>
      <c r="AK55" s="209"/>
      <c r="AL55" s="209"/>
      <c r="AM55" s="209"/>
      <c r="AN55" s="209"/>
      <c r="AO55" s="209"/>
      <c r="AP55" s="209"/>
      <c r="AQ55" s="209"/>
      <c r="AR55" s="209"/>
      <c r="AS55" s="209"/>
      <c r="AT55" s="209"/>
      <c r="AU55" s="209"/>
      <c r="AV55" s="209"/>
      <c r="AW55" s="209"/>
      <c r="AX55" s="210"/>
    </row>
    <row r="56" spans="1:50" ht="11.25" customHeight="1">
      <c r="A56" s="14"/>
      <c r="B56" s="181"/>
      <c r="C56" s="182"/>
      <c r="D56" s="182"/>
      <c r="E56" s="182"/>
      <c r="F56" s="182"/>
      <c r="G56" s="182"/>
      <c r="H56" s="182"/>
      <c r="I56" s="182"/>
      <c r="J56" s="182"/>
      <c r="K56" s="182"/>
      <c r="L56" s="182"/>
      <c r="M56" s="182"/>
      <c r="N56" s="182"/>
      <c r="O56" s="182"/>
      <c r="P56" s="183"/>
      <c r="Q56" s="203"/>
      <c r="R56" s="204"/>
      <c r="S56" s="204"/>
      <c r="T56" s="204"/>
      <c r="U56" s="204"/>
      <c r="V56" s="173"/>
      <c r="W56" s="176"/>
      <c r="X56" s="176"/>
      <c r="Y56" s="176"/>
      <c r="Z56" s="176"/>
      <c r="AA56" s="176"/>
      <c r="AB56" s="176"/>
      <c r="AC56" s="177"/>
      <c r="AD56" s="211"/>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11.25" customHeight="1">
      <c r="A57" s="14"/>
      <c r="B57" s="178" t="s">
        <v>137</v>
      </c>
      <c r="C57" s="179"/>
      <c r="D57" s="179"/>
      <c r="E57" s="179"/>
      <c r="F57" s="179"/>
      <c r="G57" s="179"/>
      <c r="H57" s="179"/>
      <c r="I57" s="179"/>
      <c r="J57" s="179"/>
      <c r="K57" s="179"/>
      <c r="L57" s="179"/>
      <c r="M57" s="179"/>
      <c r="N57" s="179"/>
      <c r="O57" s="179"/>
      <c r="P57" s="180"/>
      <c r="Q57" s="184" t="s">
        <v>194</v>
      </c>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1.25" customHeight="1">
      <c r="A58" s="14"/>
      <c r="B58" s="181"/>
      <c r="C58" s="182"/>
      <c r="D58" s="182"/>
      <c r="E58" s="182"/>
      <c r="F58" s="182"/>
      <c r="G58" s="182"/>
      <c r="H58" s="182"/>
      <c r="I58" s="182"/>
      <c r="J58" s="182"/>
      <c r="K58" s="182"/>
      <c r="L58" s="182"/>
      <c r="M58" s="182"/>
      <c r="N58" s="182"/>
      <c r="O58" s="182"/>
      <c r="P58" s="183"/>
      <c r="Q58" s="166"/>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8"/>
    </row>
    <row r="59" spans="1:50" ht="11.25" customHeight="1">
      <c r="A59" s="14"/>
      <c r="B59" s="214" t="s">
        <v>407</v>
      </c>
      <c r="C59" s="215"/>
      <c r="D59" s="215"/>
      <c r="E59" s="215"/>
      <c r="F59" s="215"/>
      <c r="G59" s="215"/>
      <c r="H59" s="215"/>
      <c r="I59" s="215"/>
      <c r="J59" s="215"/>
      <c r="K59" s="215"/>
      <c r="L59" s="215"/>
      <c r="M59" s="215"/>
      <c r="N59" s="215"/>
      <c r="O59" s="215"/>
      <c r="P59" s="216"/>
      <c r="Q59" s="205" t="s">
        <v>197</v>
      </c>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7"/>
    </row>
    <row r="60" spans="1:50" ht="11.25" customHeight="1">
      <c r="A60" s="14"/>
      <c r="B60" s="217"/>
      <c r="C60" s="218"/>
      <c r="D60" s="218"/>
      <c r="E60" s="218"/>
      <c r="F60" s="218"/>
      <c r="G60" s="218"/>
      <c r="H60" s="218"/>
      <c r="I60" s="218"/>
      <c r="J60" s="218"/>
      <c r="K60" s="218"/>
      <c r="L60" s="218"/>
      <c r="M60" s="218"/>
      <c r="N60" s="218"/>
      <c r="O60" s="218"/>
      <c r="P60" s="219"/>
      <c r="Q60" s="208"/>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10"/>
    </row>
    <row r="61" spans="1:50" ht="11.25" customHeight="1">
      <c r="A61" s="14"/>
      <c r="B61" s="67"/>
      <c r="C61" s="68" t="s">
        <v>116</v>
      </c>
      <c r="D61" s="220">
        <f>EDATE(1!$Q$77,-2)</f>
        <v>45047</v>
      </c>
      <c r="E61" s="220"/>
      <c r="F61" s="220"/>
      <c r="G61" s="220"/>
      <c r="H61" s="220"/>
      <c r="I61" s="220"/>
      <c r="J61" s="88" t="s">
        <v>408</v>
      </c>
      <c r="K61" s="88"/>
      <c r="L61" s="88"/>
      <c r="M61" s="69"/>
      <c r="N61" s="69"/>
      <c r="O61" s="69"/>
      <c r="P61" s="70"/>
      <c r="Q61" s="211"/>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3"/>
    </row>
    <row r="62" spans="1:50" ht="11.25" customHeight="1">
      <c r="A62" s="14"/>
      <c r="B62" s="178" t="s">
        <v>409</v>
      </c>
      <c r="C62" s="179"/>
      <c r="D62" s="179"/>
      <c r="E62" s="179"/>
      <c r="F62" s="179"/>
      <c r="G62" s="179"/>
      <c r="H62" s="179"/>
      <c r="I62" s="179"/>
      <c r="J62" s="179"/>
      <c r="K62" s="179"/>
      <c r="L62" s="179"/>
      <c r="M62" s="179"/>
      <c r="N62" s="179"/>
      <c r="O62" s="179"/>
      <c r="P62" s="180"/>
      <c r="Q62" s="160"/>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2"/>
    </row>
    <row r="63" spans="1:50" ht="11.25" customHeight="1">
      <c r="A63" s="14"/>
      <c r="B63" s="221"/>
      <c r="C63" s="222"/>
      <c r="D63" s="222"/>
      <c r="E63" s="222"/>
      <c r="F63" s="222"/>
      <c r="G63" s="222"/>
      <c r="H63" s="222"/>
      <c r="I63" s="222"/>
      <c r="J63" s="222"/>
      <c r="K63" s="222"/>
      <c r="L63" s="222"/>
      <c r="M63" s="222"/>
      <c r="N63" s="222"/>
      <c r="O63" s="222"/>
      <c r="P63" s="223"/>
      <c r="Q63" s="163"/>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5"/>
    </row>
    <row r="64" spans="1:50" ht="11.25" customHeight="1">
      <c r="A64" s="14"/>
      <c r="B64" s="91"/>
      <c r="C64" s="87" t="s">
        <v>116</v>
      </c>
      <c r="D64" s="220">
        <f>EDATE(1!$Q$77,-2)</f>
        <v>45047</v>
      </c>
      <c r="E64" s="220"/>
      <c r="F64" s="220"/>
      <c r="G64" s="220"/>
      <c r="H64" s="220"/>
      <c r="I64" s="220"/>
      <c r="J64" s="88" t="s">
        <v>408</v>
      </c>
      <c r="K64" s="88"/>
      <c r="L64" s="88"/>
      <c r="M64" s="88"/>
      <c r="N64" s="88"/>
      <c r="O64" s="88"/>
      <c r="P64" s="89"/>
      <c r="Q64" s="166"/>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8"/>
    </row>
    <row r="65" spans="1:50" ht="11.25" customHeight="1">
      <c r="A65" s="14"/>
      <c r="B65" s="178" t="s">
        <v>253</v>
      </c>
      <c r="C65" s="179"/>
      <c r="D65" s="179"/>
      <c r="E65" s="179"/>
      <c r="F65" s="179"/>
      <c r="G65" s="179"/>
      <c r="H65" s="179"/>
      <c r="I65" s="179"/>
      <c r="J65" s="179"/>
      <c r="K65" s="179"/>
      <c r="L65" s="179"/>
      <c r="M65" s="179"/>
      <c r="N65" s="179"/>
      <c r="O65" s="179"/>
      <c r="P65" s="180"/>
      <c r="Q65" s="201" t="s">
        <v>133</v>
      </c>
      <c r="R65" s="202"/>
      <c r="S65" s="202"/>
      <c r="T65" s="202"/>
      <c r="U65" s="202"/>
      <c r="V65" s="172" t="s">
        <v>192</v>
      </c>
      <c r="W65" s="174"/>
      <c r="X65" s="174"/>
      <c r="Y65" s="174"/>
      <c r="Z65" s="174"/>
      <c r="AA65" s="174"/>
      <c r="AB65" s="174"/>
      <c r="AC65" s="174"/>
      <c r="AD65" s="184" t="s">
        <v>538</v>
      </c>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11.25" customHeight="1">
      <c r="A66" s="14"/>
      <c r="B66" s="181"/>
      <c r="C66" s="182"/>
      <c r="D66" s="182"/>
      <c r="E66" s="182"/>
      <c r="F66" s="182"/>
      <c r="G66" s="182"/>
      <c r="H66" s="182"/>
      <c r="I66" s="182"/>
      <c r="J66" s="182"/>
      <c r="K66" s="182"/>
      <c r="L66" s="182"/>
      <c r="M66" s="182"/>
      <c r="N66" s="182"/>
      <c r="O66" s="182"/>
      <c r="P66" s="183"/>
      <c r="Q66" s="203"/>
      <c r="R66" s="204"/>
      <c r="S66" s="204"/>
      <c r="T66" s="204"/>
      <c r="U66" s="204"/>
      <c r="V66" s="173"/>
      <c r="W66" s="176"/>
      <c r="X66" s="176"/>
      <c r="Y66" s="176"/>
      <c r="Z66" s="176"/>
      <c r="AA66" s="176"/>
      <c r="AB66" s="176"/>
      <c r="AC66" s="176"/>
      <c r="AD66" s="163"/>
      <c r="AE66" s="164"/>
      <c r="AF66" s="164"/>
      <c r="AG66" s="164"/>
      <c r="AH66" s="164"/>
      <c r="AI66" s="164"/>
      <c r="AJ66" s="164"/>
      <c r="AK66" s="164"/>
      <c r="AL66" s="164"/>
      <c r="AM66" s="164"/>
      <c r="AN66" s="164"/>
      <c r="AO66" s="164"/>
      <c r="AP66" s="164"/>
      <c r="AQ66" s="164"/>
      <c r="AR66" s="164"/>
      <c r="AS66" s="164"/>
      <c r="AT66" s="164"/>
      <c r="AU66" s="164"/>
      <c r="AV66" s="164"/>
      <c r="AW66" s="164"/>
      <c r="AX66" s="165"/>
    </row>
    <row r="67" spans="1:50" ht="11.25" customHeight="1">
      <c r="A67" s="14"/>
      <c r="B67" s="178" t="s">
        <v>134</v>
      </c>
      <c r="C67" s="179"/>
      <c r="D67" s="179"/>
      <c r="E67" s="179"/>
      <c r="F67" s="179"/>
      <c r="G67" s="179"/>
      <c r="H67" s="179"/>
      <c r="I67" s="179"/>
      <c r="J67" s="179"/>
      <c r="K67" s="179"/>
      <c r="L67" s="179"/>
      <c r="M67" s="179"/>
      <c r="N67" s="179"/>
      <c r="O67" s="179"/>
      <c r="P67" s="180"/>
      <c r="Q67" s="201" t="s">
        <v>133</v>
      </c>
      <c r="R67" s="202"/>
      <c r="S67" s="202"/>
      <c r="T67" s="202"/>
      <c r="U67" s="202"/>
      <c r="V67" s="172" t="s">
        <v>192</v>
      </c>
      <c r="W67" s="174"/>
      <c r="X67" s="174"/>
      <c r="Y67" s="174"/>
      <c r="Z67" s="174"/>
      <c r="AA67" s="174"/>
      <c r="AB67" s="174"/>
      <c r="AC67" s="174"/>
      <c r="AD67" s="163"/>
      <c r="AE67" s="164"/>
      <c r="AF67" s="164"/>
      <c r="AG67" s="164"/>
      <c r="AH67" s="164"/>
      <c r="AI67" s="164"/>
      <c r="AJ67" s="164"/>
      <c r="AK67" s="164"/>
      <c r="AL67" s="164"/>
      <c r="AM67" s="164"/>
      <c r="AN67" s="164"/>
      <c r="AO67" s="164"/>
      <c r="AP67" s="164"/>
      <c r="AQ67" s="164"/>
      <c r="AR67" s="164"/>
      <c r="AS67" s="164"/>
      <c r="AT67" s="164"/>
      <c r="AU67" s="164"/>
      <c r="AV67" s="164"/>
      <c r="AW67" s="164"/>
      <c r="AX67" s="165"/>
    </row>
    <row r="68" spans="1:50" ht="11.25" customHeight="1">
      <c r="A68" s="14"/>
      <c r="B68" s="181"/>
      <c r="C68" s="182"/>
      <c r="D68" s="182"/>
      <c r="E68" s="182"/>
      <c r="F68" s="182"/>
      <c r="G68" s="182"/>
      <c r="H68" s="182"/>
      <c r="I68" s="182"/>
      <c r="J68" s="182"/>
      <c r="K68" s="182"/>
      <c r="L68" s="182"/>
      <c r="M68" s="182"/>
      <c r="N68" s="182"/>
      <c r="O68" s="182"/>
      <c r="P68" s="183"/>
      <c r="Q68" s="203"/>
      <c r="R68" s="204"/>
      <c r="S68" s="204"/>
      <c r="T68" s="204"/>
      <c r="U68" s="204"/>
      <c r="V68" s="173"/>
      <c r="W68" s="176"/>
      <c r="X68" s="176"/>
      <c r="Y68" s="176"/>
      <c r="Z68" s="176"/>
      <c r="AA68" s="176"/>
      <c r="AB68" s="176"/>
      <c r="AC68" s="176"/>
      <c r="AD68" s="163"/>
      <c r="AE68" s="164"/>
      <c r="AF68" s="164"/>
      <c r="AG68" s="164"/>
      <c r="AH68" s="164"/>
      <c r="AI68" s="164"/>
      <c r="AJ68" s="164"/>
      <c r="AK68" s="164"/>
      <c r="AL68" s="164"/>
      <c r="AM68" s="164"/>
      <c r="AN68" s="164"/>
      <c r="AO68" s="164"/>
      <c r="AP68" s="164"/>
      <c r="AQ68" s="164"/>
      <c r="AR68" s="164"/>
      <c r="AS68" s="164"/>
      <c r="AT68" s="164"/>
      <c r="AU68" s="164"/>
      <c r="AV68" s="164"/>
      <c r="AW68" s="164"/>
      <c r="AX68" s="165"/>
    </row>
    <row r="69" spans="1:50" ht="11.25" customHeight="1">
      <c r="A69" s="14"/>
      <c r="B69" s="178" t="s">
        <v>138</v>
      </c>
      <c r="C69" s="179"/>
      <c r="D69" s="179"/>
      <c r="E69" s="179"/>
      <c r="F69" s="179"/>
      <c r="G69" s="179"/>
      <c r="H69" s="179"/>
      <c r="I69" s="179"/>
      <c r="J69" s="179"/>
      <c r="K69" s="179"/>
      <c r="L69" s="179"/>
      <c r="M69" s="179"/>
      <c r="N69" s="179"/>
      <c r="O69" s="179"/>
      <c r="P69" s="180"/>
      <c r="Q69" s="201" t="s">
        <v>133</v>
      </c>
      <c r="R69" s="202"/>
      <c r="S69" s="202"/>
      <c r="T69" s="202"/>
      <c r="U69" s="202"/>
      <c r="V69" s="172" t="s">
        <v>192</v>
      </c>
      <c r="W69" s="174"/>
      <c r="X69" s="174"/>
      <c r="Y69" s="174"/>
      <c r="Z69" s="174"/>
      <c r="AA69" s="174"/>
      <c r="AB69" s="174"/>
      <c r="AC69" s="174"/>
      <c r="AD69" s="163"/>
      <c r="AE69" s="164"/>
      <c r="AF69" s="164"/>
      <c r="AG69" s="164"/>
      <c r="AH69" s="164"/>
      <c r="AI69" s="164"/>
      <c r="AJ69" s="164"/>
      <c r="AK69" s="164"/>
      <c r="AL69" s="164"/>
      <c r="AM69" s="164"/>
      <c r="AN69" s="164"/>
      <c r="AO69" s="164"/>
      <c r="AP69" s="164"/>
      <c r="AQ69" s="164"/>
      <c r="AR69" s="164"/>
      <c r="AS69" s="164"/>
      <c r="AT69" s="164"/>
      <c r="AU69" s="164"/>
      <c r="AV69" s="164"/>
      <c r="AW69" s="164"/>
      <c r="AX69" s="165"/>
    </row>
    <row r="70" spans="1:50" ht="11.25" customHeight="1">
      <c r="A70" s="14"/>
      <c r="B70" s="181"/>
      <c r="C70" s="182"/>
      <c r="D70" s="182"/>
      <c r="E70" s="182"/>
      <c r="F70" s="182"/>
      <c r="G70" s="182"/>
      <c r="H70" s="182"/>
      <c r="I70" s="182"/>
      <c r="J70" s="182"/>
      <c r="K70" s="182"/>
      <c r="L70" s="182"/>
      <c r="M70" s="182"/>
      <c r="N70" s="182"/>
      <c r="O70" s="182"/>
      <c r="P70" s="183"/>
      <c r="Q70" s="203"/>
      <c r="R70" s="204"/>
      <c r="S70" s="204"/>
      <c r="T70" s="204"/>
      <c r="U70" s="204"/>
      <c r="V70" s="173"/>
      <c r="W70" s="176"/>
      <c r="X70" s="176"/>
      <c r="Y70" s="176"/>
      <c r="Z70" s="176"/>
      <c r="AA70" s="176"/>
      <c r="AB70" s="176"/>
      <c r="AC70" s="176"/>
      <c r="AD70" s="166"/>
      <c r="AE70" s="167"/>
      <c r="AF70" s="167"/>
      <c r="AG70" s="167"/>
      <c r="AH70" s="167"/>
      <c r="AI70" s="167"/>
      <c r="AJ70" s="167"/>
      <c r="AK70" s="167"/>
      <c r="AL70" s="167"/>
      <c r="AM70" s="167"/>
      <c r="AN70" s="167"/>
      <c r="AO70" s="167"/>
      <c r="AP70" s="167"/>
      <c r="AQ70" s="167"/>
      <c r="AR70" s="167"/>
      <c r="AS70" s="167"/>
      <c r="AT70" s="167"/>
      <c r="AU70" s="167"/>
      <c r="AV70" s="167"/>
      <c r="AW70" s="167"/>
      <c r="AX70" s="168"/>
    </row>
    <row r="71" spans="1:50" ht="11.25" customHeight="1">
      <c r="A71" s="14"/>
      <c r="B71" s="324" t="s">
        <v>254</v>
      </c>
      <c r="C71" s="325"/>
      <c r="D71" s="325"/>
      <c r="E71" s="325"/>
      <c r="F71" s="325"/>
      <c r="G71" s="325"/>
      <c r="H71" s="325"/>
      <c r="I71" s="325"/>
      <c r="J71" s="325"/>
      <c r="K71" s="325"/>
      <c r="L71" s="325"/>
      <c r="M71" s="325"/>
      <c r="N71" s="325"/>
      <c r="O71" s="325"/>
      <c r="P71" s="326"/>
      <c r="Q71" s="205" t="s">
        <v>255</v>
      </c>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7"/>
    </row>
    <row r="72" spans="1:50" ht="11.25" customHeight="1">
      <c r="A72" s="14"/>
      <c r="B72" s="327"/>
      <c r="C72" s="328"/>
      <c r="D72" s="328"/>
      <c r="E72" s="328"/>
      <c r="F72" s="328"/>
      <c r="G72" s="328"/>
      <c r="H72" s="328"/>
      <c r="I72" s="328"/>
      <c r="J72" s="328"/>
      <c r="K72" s="328"/>
      <c r="L72" s="328"/>
      <c r="M72" s="328"/>
      <c r="N72" s="328"/>
      <c r="O72" s="328"/>
      <c r="P72" s="329"/>
      <c r="Q72" s="211"/>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3"/>
    </row>
    <row r="73" spans="1:50" ht="11.25" customHeight="1">
      <c r="A73" s="14"/>
      <c r="B73" s="178" t="s">
        <v>256</v>
      </c>
      <c r="C73" s="179"/>
      <c r="D73" s="179"/>
      <c r="E73" s="179"/>
      <c r="F73" s="179"/>
      <c r="G73" s="179"/>
      <c r="H73" s="179"/>
      <c r="I73" s="179"/>
      <c r="J73" s="179"/>
      <c r="K73" s="179"/>
      <c r="L73" s="179"/>
      <c r="M73" s="179"/>
      <c r="N73" s="179"/>
      <c r="O73" s="179"/>
      <c r="P73" s="180"/>
      <c r="Q73" s="205" t="s">
        <v>257</v>
      </c>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7"/>
    </row>
    <row r="74" spans="1:50" ht="11.25" customHeight="1">
      <c r="A74" s="14"/>
      <c r="B74" s="181"/>
      <c r="C74" s="182"/>
      <c r="D74" s="182"/>
      <c r="E74" s="182"/>
      <c r="F74" s="182"/>
      <c r="G74" s="182"/>
      <c r="H74" s="182"/>
      <c r="I74" s="182"/>
      <c r="J74" s="182"/>
      <c r="K74" s="182"/>
      <c r="L74" s="182"/>
      <c r="M74" s="182"/>
      <c r="N74" s="182"/>
      <c r="O74" s="182"/>
      <c r="P74" s="183"/>
      <c r="Q74" s="211"/>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3"/>
    </row>
    <row r="75" spans="1:50" ht="11.2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1.25" customHeight="1" thickBo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1.25" customHeight="1">
      <c r="A77" s="14"/>
      <c r="B77" s="307" t="s">
        <v>508</v>
      </c>
      <c r="C77" s="308"/>
      <c r="D77" s="308"/>
      <c r="E77" s="308"/>
      <c r="F77" s="308"/>
      <c r="G77" s="308"/>
      <c r="H77" s="308"/>
      <c r="I77" s="308"/>
      <c r="J77" s="308"/>
      <c r="K77" s="308"/>
      <c r="L77" s="308"/>
      <c r="M77" s="308"/>
      <c r="N77" s="308"/>
      <c r="O77" s="308"/>
      <c r="P77" s="308"/>
      <c r="Q77" s="311">
        <v>45108</v>
      </c>
      <c r="R77" s="312"/>
      <c r="S77" s="312"/>
      <c r="T77" s="312"/>
      <c r="U77" s="312"/>
      <c r="V77" s="312"/>
      <c r="W77" s="312"/>
      <c r="X77" s="312"/>
      <c r="Y77" s="312"/>
      <c r="Z77" s="312"/>
      <c r="AA77" s="312"/>
      <c r="AB77" s="312"/>
      <c r="AC77" s="312"/>
      <c r="AD77" s="312"/>
      <c r="AE77" s="313"/>
      <c r="AF77" s="317" t="s">
        <v>536</v>
      </c>
      <c r="AG77" s="317"/>
      <c r="AH77" s="317"/>
      <c r="AI77" s="317"/>
      <c r="AJ77" s="317"/>
      <c r="AK77" s="317"/>
      <c r="AL77" s="317"/>
      <c r="AM77" s="317"/>
      <c r="AN77" s="317"/>
      <c r="AO77" s="317"/>
      <c r="AP77" s="317"/>
      <c r="AQ77" s="317"/>
      <c r="AR77" s="317"/>
      <c r="AS77" s="317"/>
      <c r="AT77" s="317"/>
      <c r="AU77" s="317"/>
      <c r="AV77" s="317"/>
      <c r="AW77" s="317"/>
      <c r="AX77" s="317"/>
    </row>
    <row r="78" spans="1:50" ht="11.25" customHeight="1" thickBot="1">
      <c r="A78" s="14"/>
      <c r="B78" s="309"/>
      <c r="C78" s="310"/>
      <c r="D78" s="310"/>
      <c r="E78" s="310"/>
      <c r="F78" s="310"/>
      <c r="G78" s="310"/>
      <c r="H78" s="310"/>
      <c r="I78" s="310"/>
      <c r="J78" s="310"/>
      <c r="K78" s="310"/>
      <c r="L78" s="310"/>
      <c r="M78" s="310"/>
      <c r="N78" s="310"/>
      <c r="O78" s="310"/>
      <c r="P78" s="310"/>
      <c r="Q78" s="314"/>
      <c r="R78" s="315"/>
      <c r="S78" s="315"/>
      <c r="T78" s="315"/>
      <c r="U78" s="315"/>
      <c r="V78" s="315"/>
      <c r="W78" s="315"/>
      <c r="X78" s="315"/>
      <c r="Y78" s="315"/>
      <c r="Z78" s="315"/>
      <c r="AA78" s="315"/>
      <c r="AB78" s="315"/>
      <c r="AC78" s="315"/>
      <c r="AD78" s="315"/>
      <c r="AE78" s="316"/>
      <c r="AF78" s="317"/>
      <c r="AG78" s="317"/>
      <c r="AH78" s="317"/>
      <c r="AI78" s="317"/>
      <c r="AJ78" s="317"/>
      <c r="AK78" s="317"/>
      <c r="AL78" s="317"/>
      <c r="AM78" s="317"/>
      <c r="AN78" s="317"/>
      <c r="AO78" s="317"/>
      <c r="AP78" s="317"/>
      <c r="AQ78" s="317"/>
      <c r="AR78" s="317"/>
      <c r="AS78" s="317"/>
      <c r="AT78" s="317"/>
      <c r="AU78" s="317"/>
      <c r="AV78" s="317"/>
      <c r="AW78" s="317"/>
      <c r="AX78" s="317"/>
    </row>
    <row r="79" spans="1:50" ht="11.2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1.25" customHeight="1">
      <c r="A80" s="14"/>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row>
    <row r="81" spans="1:50" ht="11.25" customHeight="1">
      <c r="A81" s="14"/>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row>
    <row r="82" spans="1:50" ht="11.25" customHeight="1">
      <c r="A82" s="14"/>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row>
    <row r="83" spans="1:50" ht="11.25" customHeight="1">
      <c r="A83" s="14"/>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row>
    <row r="84" spans="1:50" ht="11.25" customHeight="1">
      <c r="A84" s="14"/>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row>
  </sheetData>
  <sheetProtection/>
  <mergeCells count="129">
    <mergeCell ref="B77:P78"/>
    <mergeCell ref="Q77:AE78"/>
    <mergeCell ref="AF77:AX78"/>
    <mergeCell ref="AH18:AL21"/>
    <mergeCell ref="AM18:AO21"/>
    <mergeCell ref="AP18:AQ21"/>
    <mergeCell ref="B71:P72"/>
    <mergeCell ref="Q71:AX72"/>
    <mergeCell ref="B73:P74"/>
    <mergeCell ref="Q73:AX74"/>
    <mergeCell ref="Q69:U70"/>
    <mergeCell ref="B48:AX49"/>
    <mergeCell ref="AD53:AX56"/>
    <mergeCell ref="B55:P56"/>
    <mergeCell ref="Q55:U56"/>
    <mergeCell ref="V55:V56"/>
    <mergeCell ref="W55:AC56"/>
    <mergeCell ref="B53:P54"/>
    <mergeCell ref="Q53:U54"/>
    <mergeCell ref="B69:P70"/>
    <mergeCell ref="AM12:AX13"/>
    <mergeCell ref="AH15:AX16"/>
    <mergeCell ref="AH14:AX14"/>
    <mergeCell ref="AH37:AL38"/>
    <mergeCell ref="AM37:AX38"/>
    <mergeCell ref="D31:H31"/>
    <mergeCell ref="I31:AX31"/>
    <mergeCell ref="D32:H33"/>
    <mergeCell ref="I14:J16"/>
    <mergeCell ref="K14:L16"/>
    <mergeCell ref="I7:AX8"/>
    <mergeCell ref="J9:L9"/>
    <mergeCell ref="M9:N9"/>
    <mergeCell ref="I10:AX11"/>
    <mergeCell ref="I32:AX33"/>
    <mergeCell ref="D34:H34"/>
    <mergeCell ref="J34:L34"/>
    <mergeCell ref="M34:N34"/>
    <mergeCell ref="O34:S34"/>
    <mergeCell ref="X20:AB21"/>
    <mergeCell ref="D40:H41"/>
    <mergeCell ref="I40:Y41"/>
    <mergeCell ref="AC14:AG14"/>
    <mergeCell ref="AH12:AL13"/>
    <mergeCell ref="U14:V16"/>
    <mergeCell ref="O14:P16"/>
    <mergeCell ref="I18:M19"/>
    <mergeCell ref="AC19:AG19"/>
    <mergeCell ref="S12:W13"/>
    <mergeCell ref="X12:AG13"/>
    <mergeCell ref="S37:W38"/>
    <mergeCell ref="X37:AG38"/>
    <mergeCell ref="I39:Y39"/>
    <mergeCell ref="AC22:AE23"/>
    <mergeCell ref="S20:W21"/>
    <mergeCell ref="N18:AG18"/>
    <mergeCell ref="S19:W19"/>
    <mergeCell ref="I28:N29"/>
    <mergeCell ref="I22:AB23"/>
    <mergeCell ref="O28:AG29"/>
    <mergeCell ref="I37:R38"/>
    <mergeCell ref="B6:C16"/>
    <mergeCell ref="AA14:AB16"/>
    <mergeCell ref="I6:AX6"/>
    <mergeCell ref="U9:AX9"/>
    <mergeCell ref="O9:S9"/>
    <mergeCell ref="Q14:R16"/>
    <mergeCell ref="S14:T16"/>
    <mergeCell ref="N19:R19"/>
    <mergeCell ref="M14:N16"/>
    <mergeCell ref="Z44:AB45"/>
    <mergeCell ref="AH44:AL45"/>
    <mergeCell ref="AC44:AG45"/>
    <mergeCell ref="AM44:AX45"/>
    <mergeCell ref="D7:H8"/>
    <mergeCell ref="D9:H9"/>
    <mergeCell ref="D10:H11"/>
    <mergeCell ref="D14:H16"/>
    <mergeCell ref="AC15:AG16"/>
    <mergeCell ref="I35:AX36"/>
    <mergeCell ref="B43:H43"/>
    <mergeCell ref="W14:X16"/>
    <mergeCell ref="Y14:Z16"/>
    <mergeCell ref="X19:AB19"/>
    <mergeCell ref="B1:AX2"/>
    <mergeCell ref="D6:H6"/>
    <mergeCell ref="B31:C41"/>
    <mergeCell ref="D35:H36"/>
    <mergeCell ref="D39:H39"/>
    <mergeCell ref="D37:H38"/>
    <mergeCell ref="B3:AW4"/>
    <mergeCell ref="I12:R13"/>
    <mergeCell ref="I44:Y45"/>
    <mergeCell ref="B44:H45"/>
    <mergeCell ref="D12:H13"/>
    <mergeCell ref="D18:H21"/>
    <mergeCell ref="I20:M21"/>
    <mergeCell ref="N20:R21"/>
    <mergeCell ref="AC20:AG21"/>
    <mergeCell ref="B18:C29"/>
    <mergeCell ref="Q59:AX61"/>
    <mergeCell ref="B65:P66"/>
    <mergeCell ref="Q65:U66"/>
    <mergeCell ref="V65:V66"/>
    <mergeCell ref="W65:AC66"/>
    <mergeCell ref="B59:P60"/>
    <mergeCell ref="D61:I61"/>
    <mergeCell ref="B62:P63"/>
    <mergeCell ref="D64:I64"/>
    <mergeCell ref="AZ4:BV9"/>
    <mergeCell ref="B50:AX52"/>
    <mergeCell ref="AC24:AE25"/>
    <mergeCell ref="V69:V70"/>
    <mergeCell ref="W69:AC70"/>
    <mergeCell ref="AD65:AX70"/>
    <mergeCell ref="B67:P68"/>
    <mergeCell ref="Q67:U68"/>
    <mergeCell ref="V67:V68"/>
    <mergeCell ref="W67:AC68"/>
    <mergeCell ref="I24:AB25"/>
    <mergeCell ref="I26:N27"/>
    <mergeCell ref="O26:AG27"/>
    <mergeCell ref="D22:H29"/>
    <mergeCell ref="Q62:AX64"/>
    <mergeCell ref="I43:Y43"/>
    <mergeCell ref="V53:V54"/>
    <mergeCell ref="W53:AC54"/>
    <mergeCell ref="B57:P58"/>
    <mergeCell ref="Q57:AX58"/>
  </mergeCells>
  <dataValidations count="1">
    <dataValidation type="list" allowBlank="1" showInputMessage="1" showErrorMessage="1" sqref="AC20 AC24 X20 S20 N20 I20 AC22">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scale="95" r:id="rId1"/>
  <headerFooter alignWithMargins="0">
    <oddFooter>&amp;C&amp;A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X72"/>
  <sheetViews>
    <sheetView view="pageBreakPreview" zoomScaleSheetLayoutView="100" workbookViewId="0" topLeftCell="A1">
      <selection activeCell="B1" sqref="B1:AX2"/>
    </sheetView>
  </sheetViews>
  <sheetFormatPr defaultColWidth="1.875" defaultRowHeight="11.25" customHeight="1"/>
  <cols>
    <col min="1" max="16384" width="1.875" style="5" customWidth="1"/>
  </cols>
  <sheetData>
    <row r="1" spans="1:50" s="3" customFormat="1" ht="11.25" customHeight="1">
      <c r="A1" s="18"/>
      <c r="B1" s="369" t="s">
        <v>300</v>
      </c>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18"/>
      <c r="AL1" s="18"/>
      <c r="AM1" s="18"/>
      <c r="AN1" s="18"/>
      <c r="AO1" s="18"/>
      <c r="AP1" s="18"/>
      <c r="AQ1" s="18"/>
      <c r="AR1" s="18"/>
      <c r="AS1" s="18"/>
      <c r="AT1" s="18"/>
      <c r="AU1" s="18"/>
      <c r="AV1" s="18"/>
      <c r="AW1" s="18"/>
      <c r="AX1" s="18"/>
    </row>
    <row r="2" spans="1:50" s="3" customFormat="1" ht="11.25" customHeight="1">
      <c r="A2" s="18"/>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23"/>
      <c r="AL2" s="23"/>
      <c r="AM2" s="23"/>
      <c r="AN2" s="23"/>
      <c r="AO2" s="23"/>
      <c r="AP2" s="23"/>
      <c r="AQ2" s="23"/>
      <c r="AR2" s="23"/>
      <c r="AS2" s="23"/>
      <c r="AT2" s="23"/>
      <c r="AU2" s="21"/>
      <c r="AV2" s="21"/>
      <c r="AW2" s="21"/>
      <c r="AX2" s="18"/>
    </row>
    <row r="3" spans="1:50" ht="11.25" customHeight="1">
      <c r="A3" s="21"/>
      <c r="B3" s="21" t="s">
        <v>301</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row>
    <row r="4" spans="1:50" ht="11.25" customHeight="1">
      <c r="A4" s="21"/>
      <c r="B4" s="371" t="s">
        <v>302</v>
      </c>
      <c r="C4" s="371"/>
      <c r="D4" s="371"/>
      <c r="E4" s="371"/>
      <c r="F4" s="371"/>
      <c r="G4" s="371"/>
      <c r="H4" s="371"/>
      <c r="I4" s="371"/>
      <c r="J4" s="371"/>
      <c r="K4" s="371"/>
      <c r="L4" s="371"/>
      <c r="M4" s="371"/>
      <c r="N4" s="371"/>
      <c r="O4" s="371"/>
      <c r="P4" s="371"/>
      <c r="Q4" s="371"/>
      <c r="R4" s="371"/>
      <c r="S4" s="371"/>
      <c r="T4" s="371"/>
      <c r="U4" s="371"/>
      <c r="V4" s="371"/>
      <c r="W4" s="371"/>
      <c r="X4" s="371"/>
      <c r="Y4" s="371"/>
      <c r="Z4" s="371" t="s">
        <v>303</v>
      </c>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21"/>
    </row>
    <row r="5" spans="1:50" ht="11.25" customHeight="1">
      <c r="A5" s="21"/>
      <c r="B5" s="428"/>
      <c r="C5" s="428"/>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c r="AQ5" s="428"/>
      <c r="AR5" s="428"/>
      <c r="AS5" s="428"/>
      <c r="AT5" s="428"/>
      <c r="AU5" s="428"/>
      <c r="AV5" s="428"/>
      <c r="AW5" s="428"/>
      <c r="AX5" s="21"/>
    </row>
    <row r="6" spans="1:50" ht="11.25" customHeight="1">
      <c r="A6" s="21"/>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21"/>
    </row>
    <row r="7" spans="1:50" ht="11.25" customHeight="1">
      <c r="A7" s="21"/>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c r="AT7" s="428"/>
      <c r="AU7" s="428"/>
      <c r="AV7" s="428"/>
      <c r="AW7" s="428"/>
      <c r="AX7" s="21"/>
    </row>
    <row r="8" spans="1:50" ht="11.25" customHeight="1">
      <c r="A8" s="21"/>
      <c r="B8" s="428"/>
      <c r="C8" s="428"/>
      <c r="D8" s="428"/>
      <c r="E8" s="428"/>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21"/>
    </row>
    <row r="9" spans="1:50" ht="11.25" customHeight="1">
      <c r="A9" s="21"/>
      <c r="B9" s="336"/>
      <c r="C9" s="174"/>
      <c r="D9" s="174"/>
      <c r="E9" s="174"/>
      <c r="F9" s="174"/>
      <c r="G9" s="174"/>
      <c r="H9" s="174"/>
      <c r="I9" s="174"/>
      <c r="J9" s="174"/>
      <c r="K9" s="174"/>
      <c r="L9" s="174"/>
      <c r="M9" s="174"/>
      <c r="N9" s="174"/>
      <c r="O9" s="174"/>
      <c r="P9" s="174"/>
      <c r="Q9" s="174"/>
      <c r="R9" s="174"/>
      <c r="S9" s="174"/>
      <c r="T9" s="174"/>
      <c r="U9" s="174"/>
      <c r="V9" s="174"/>
      <c r="W9" s="174"/>
      <c r="X9" s="174"/>
      <c r="Y9" s="175"/>
      <c r="Z9" s="336"/>
      <c r="AA9" s="174"/>
      <c r="AB9" s="174"/>
      <c r="AC9" s="174"/>
      <c r="AD9" s="174"/>
      <c r="AE9" s="174"/>
      <c r="AF9" s="174"/>
      <c r="AG9" s="174"/>
      <c r="AH9" s="174"/>
      <c r="AI9" s="174"/>
      <c r="AJ9" s="174"/>
      <c r="AK9" s="174"/>
      <c r="AL9" s="174"/>
      <c r="AM9" s="174"/>
      <c r="AN9" s="174"/>
      <c r="AO9" s="174"/>
      <c r="AP9" s="174"/>
      <c r="AQ9" s="174"/>
      <c r="AR9" s="174"/>
      <c r="AS9" s="174"/>
      <c r="AT9" s="174"/>
      <c r="AU9" s="174"/>
      <c r="AV9" s="174"/>
      <c r="AW9" s="175"/>
      <c r="AX9" s="21"/>
    </row>
    <row r="10" spans="1:50" ht="11.25" customHeight="1">
      <c r="A10" s="21"/>
      <c r="B10" s="343"/>
      <c r="C10" s="176"/>
      <c r="D10" s="176"/>
      <c r="E10" s="176"/>
      <c r="F10" s="176"/>
      <c r="G10" s="176"/>
      <c r="H10" s="176"/>
      <c r="I10" s="176"/>
      <c r="J10" s="176"/>
      <c r="K10" s="176"/>
      <c r="L10" s="176"/>
      <c r="M10" s="176"/>
      <c r="N10" s="176"/>
      <c r="O10" s="176"/>
      <c r="P10" s="176"/>
      <c r="Q10" s="176"/>
      <c r="R10" s="176"/>
      <c r="S10" s="176"/>
      <c r="T10" s="176"/>
      <c r="U10" s="176"/>
      <c r="V10" s="176"/>
      <c r="W10" s="176"/>
      <c r="X10" s="176"/>
      <c r="Y10" s="177"/>
      <c r="Z10" s="343"/>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7"/>
      <c r="AX10" s="21"/>
    </row>
    <row r="11" spans="1:50" ht="11.25" customHeight="1">
      <c r="A11" s="21"/>
      <c r="B11" s="336"/>
      <c r="C11" s="174"/>
      <c r="D11" s="174"/>
      <c r="E11" s="174"/>
      <c r="F11" s="174"/>
      <c r="G11" s="174"/>
      <c r="H11" s="174"/>
      <c r="I11" s="174"/>
      <c r="J11" s="174"/>
      <c r="K11" s="174"/>
      <c r="L11" s="174"/>
      <c r="M11" s="174"/>
      <c r="N11" s="174"/>
      <c r="O11" s="174"/>
      <c r="P11" s="174"/>
      <c r="Q11" s="174"/>
      <c r="R11" s="174"/>
      <c r="S11" s="174"/>
      <c r="T11" s="174"/>
      <c r="U11" s="174"/>
      <c r="V11" s="174"/>
      <c r="W11" s="174"/>
      <c r="X11" s="174"/>
      <c r="Y11" s="175"/>
      <c r="Z11" s="336"/>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5"/>
      <c r="AX11" s="21"/>
    </row>
    <row r="12" spans="1:50" ht="11.25" customHeight="1">
      <c r="A12" s="21"/>
      <c r="B12" s="343"/>
      <c r="C12" s="176"/>
      <c r="D12" s="176"/>
      <c r="E12" s="176"/>
      <c r="F12" s="176"/>
      <c r="G12" s="176"/>
      <c r="H12" s="176"/>
      <c r="I12" s="176"/>
      <c r="J12" s="176"/>
      <c r="K12" s="176"/>
      <c r="L12" s="176"/>
      <c r="M12" s="176"/>
      <c r="N12" s="176"/>
      <c r="O12" s="176"/>
      <c r="P12" s="176"/>
      <c r="Q12" s="176"/>
      <c r="R12" s="176"/>
      <c r="S12" s="176"/>
      <c r="T12" s="176"/>
      <c r="U12" s="176"/>
      <c r="V12" s="176"/>
      <c r="W12" s="176"/>
      <c r="X12" s="176"/>
      <c r="Y12" s="177"/>
      <c r="Z12" s="343"/>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7"/>
      <c r="AX12" s="21"/>
    </row>
    <row r="13" spans="1:50" ht="11.2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row>
    <row r="14" spans="1:50" s="3" customFormat="1" ht="11.25" customHeight="1">
      <c r="A14" s="18"/>
      <c r="B14" s="370" t="s">
        <v>304</v>
      </c>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18"/>
      <c r="AL14" s="18"/>
      <c r="AM14" s="18"/>
      <c r="AN14" s="18"/>
      <c r="AO14" s="18"/>
      <c r="AP14" s="18"/>
      <c r="AQ14" s="18"/>
      <c r="AR14" s="18"/>
      <c r="AS14" s="18"/>
      <c r="AT14" s="18"/>
      <c r="AU14" s="18"/>
      <c r="AV14" s="18"/>
      <c r="AW14" s="18"/>
      <c r="AX14" s="18"/>
    </row>
    <row r="15" spans="1:50" s="3" customFormat="1" ht="11.25" customHeight="1">
      <c r="A15" s="18"/>
      <c r="B15" s="702"/>
      <c r="C15" s="702"/>
      <c r="D15" s="702"/>
      <c r="E15" s="702"/>
      <c r="F15" s="702"/>
      <c r="G15" s="702"/>
      <c r="H15" s="702"/>
      <c r="I15" s="702"/>
      <c r="J15" s="702"/>
      <c r="K15" s="702"/>
      <c r="L15" s="702"/>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02"/>
      <c r="AK15" s="23"/>
      <c r="AL15" s="23"/>
      <c r="AM15" s="23"/>
      <c r="AN15" s="23"/>
      <c r="AO15" s="23"/>
      <c r="AP15" s="23"/>
      <c r="AQ15" s="23"/>
      <c r="AR15" s="23"/>
      <c r="AS15" s="23"/>
      <c r="AT15" s="23"/>
      <c r="AU15" s="21"/>
      <c r="AV15" s="21"/>
      <c r="AW15" s="21"/>
      <c r="AX15" s="18"/>
    </row>
    <row r="16" spans="1:50" ht="11.25" customHeight="1">
      <c r="A16" s="21"/>
      <c r="B16" s="139" t="s">
        <v>305</v>
      </c>
      <c r="C16" s="140"/>
      <c r="D16" s="140"/>
      <c r="E16" s="140"/>
      <c r="F16" s="140"/>
      <c r="G16" s="140"/>
      <c r="H16" s="140"/>
      <c r="I16" s="140"/>
      <c r="J16" s="140"/>
      <c r="K16" s="140"/>
      <c r="L16" s="140"/>
      <c r="M16" s="141"/>
      <c r="N16" s="586" t="s">
        <v>547</v>
      </c>
      <c r="O16" s="587"/>
      <c r="P16" s="587"/>
      <c r="Q16" s="587"/>
      <c r="R16" s="588"/>
      <c r="S16" s="450"/>
      <c r="T16" s="450"/>
      <c r="U16" s="450"/>
      <c r="V16" s="450"/>
      <c r="W16" s="375" t="s">
        <v>306</v>
      </c>
      <c r="X16" s="375"/>
      <c r="Y16" s="376"/>
      <c r="Z16" s="586" t="s">
        <v>548</v>
      </c>
      <c r="AA16" s="587"/>
      <c r="AB16" s="587"/>
      <c r="AC16" s="587"/>
      <c r="AD16" s="588"/>
      <c r="AE16" s="450"/>
      <c r="AF16" s="450"/>
      <c r="AG16" s="450"/>
      <c r="AH16" s="450"/>
      <c r="AI16" s="375" t="s">
        <v>306</v>
      </c>
      <c r="AJ16" s="375"/>
      <c r="AK16" s="376"/>
      <c r="AL16" s="21"/>
      <c r="AM16" s="21"/>
      <c r="AN16" s="21"/>
      <c r="AO16" s="21"/>
      <c r="AP16" s="21"/>
      <c r="AQ16" s="21"/>
      <c r="AR16" s="21"/>
      <c r="AS16" s="21"/>
      <c r="AT16" s="21"/>
      <c r="AU16" s="21"/>
      <c r="AV16" s="21"/>
      <c r="AW16" s="21"/>
      <c r="AX16" s="21"/>
    </row>
    <row r="17" spans="1:50" ht="11.25" customHeight="1">
      <c r="A17" s="21"/>
      <c r="B17" s="269"/>
      <c r="C17" s="270"/>
      <c r="D17" s="270"/>
      <c r="E17" s="270"/>
      <c r="F17" s="270"/>
      <c r="G17" s="270"/>
      <c r="H17" s="270"/>
      <c r="I17" s="270"/>
      <c r="J17" s="270"/>
      <c r="K17" s="270"/>
      <c r="L17" s="270"/>
      <c r="M17" s="271"/>
      <c r="N17" s="589"/>
      <c r="O17" s="590"/>
      <c r="P17" s="590"/>
      <c r="Q17" s="590"/>
      <c r="R17" s="591"/>
      <c r="S17" s="720"/>
      <c r="T17" s="720"/>
      <c r="U17" s="720"/>
      <c r="V17" s="720"/>
      <c r="W17" s="320"/>
      <c r="X17" s="320"/>
      <c r="Y17" s="321"/>
      <c r="Z17" s="589"/>
      <c r="AA17" s="590"/>
      <c r="AB17" s="590"/>
      <c r="AC17" s="590"/>
      <c r="AD17" s="591"/>
      <c r="AE17" s="720"/>
      <c r="AF17" s="720"/>
      <c r="AG17" s="720"/>
      <c r="AH17" s="720"/>
      <c r="AI17" s="320"/>
      <c r="AJ17" s="320"/>
      <c r="AK17" s="321"/>
      <c r="AL17" s="21"/>
      <c r="AM17" s="23"/>
      <c r="AN17" s="23"/>
      <c r="AO17" s="23"/>
      <c r="AP17" s="23"/>
      <c r="AQ17" s="23"/>
      <c r="AR17" s="23"/>
      <c r="AS17" s="23"/>
      <c r="AT17" s="23"/>
      <c r="AU17" s="21"/>
      <c r="AV17" s="21"/>
      <c r="AW17" s="21"/>
      <c r="AX17" s="18"/>
    </row>
    <row r="18" spans="1:50" ht="11.25" customHeight="1">
      <c r="A18" s="21"/>
      <c r="B18" s="142"/>
      <c r="C18" s="143"/>
      <c r="D18" s="143"/>
      <c r="E18" s="143"/>
      <c r="F18" s="143"/>
      <c r="G18" s="143"/>
      <c r="H18" s="143"/>
      <c r="I18" s="143"/>
      <c r="J18" s="143"/>
      <c r="K18" s="143"/>
      <c r="L18" s="143"/>
      <c r="M18" s="144"/>
      <c r="N18" s="592"/>
      <c r="O18" s="593"/>
      <c r="P18" s="593"/>
      <c r="Q18" s="593"/>
      <c r="R18" s="594"/>
      <c r="S18" s="721"/>
      <c r="T18" s="721"/>
      <c r="U18" s="721"/>
      <c r="V18" s="721"/>
      <c r="W18" s="322"/>
      <c r="X18" s="322"/>
      <c r="Y18" s="323"/>
      <c r="Z18" s="592"/>
      <c r="AA18" s="593"/>
      <c r="AB18" s="593"/>
      <c r="AC18" s="593"/>
      <c r="AD18" s="594"/>
      <c r="AE18" s="721"/>
      <c r="AF18" s="721"/>
      <c r="AG18" s="721"/>
      <c r="AH18" s="721"/>
      <c r="AI18" s="322"/>
      <c r="AJ18" s="322"/>
      <c r="AK18" s="323"/>
      <c r="AL18" s="21"/>
      <c r="AM18" s="21"/>
      <c r="AN18" s="21"/>
      <c r="AO18" s="21"/>
      <c r="AP18" s="21"/>
      <c r="AQ18" s="21"/>
      <c r="AR18" s="21"/>
      <c r="AS18" s="21"/>
      <c r="AT18" s="21"/>
      <c r="AU18" s="21"/>
      <c r="AV18" s="21"/>
      <c r="AW18" s="21"/>
      <c r="AX18" s="21"/>
    </row>
    <row r="19" spans="1:50" ht="11.2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3"/>
      <c r="AN19" s="23"/>
      <c r="AO19" s="23"/>
      <c r="AP19" s="23"/>
      <c r="AQ19" s="23"/>
      <c r="AR19" s="23"/>
      <c r="AS19" s="23"/>
      <c r="AT19" s="23"/>
      <c r="AU19" s="21"/>
      <c r="AV19" s="21"/>
      <c r="AW19" s="21"/>
      <c r="AX19" s="18"/>
    </row>
    <row r="20" spans="1:50" s="3" customFormat="1" ht="11.25" customHeight="1">
      <c r="A20" s="18"/>
      <c r="B20" s="369" t="s">
        <v>307</v>
      </c>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18"/>
      <c r="AL20" s="18"/>
      <c r="AM20" s="21"/>
      <c r="AN20" s="21"/>
      <c r="AO20" s="21"/>
      <c r="AP20" s="21"/>
      <c r="AQ20" s="21"/>
      <c r="AR20" s="21"/>
      <c r="AS20" s="21"/>
      <c r="AT20" s="21"/>
      <c r="AU20" s="21"/>
      <c r="AV20" s="21"/>
      <c r="AW20" s="21"/>
      <c r="AX20" s="21"/>
    </row>
    <row r="21" spans="1:50" s="3" customFormat="1" ht="11.25" customHeight="1">
      <c r="A21" s="18"/>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23"/>
      <c r="AL21" s="23"/>
      <c r="AM21" s="23"/>
      <c r="AN21" s="23"/>
      <c r="AO21" s="23"/>
      <c r="AP21" s="23"/>
      <c r="AQ21" s="23"/>
      <c r="AR21" s="23"/>
      <c r="AS21" s="23"/>
      <c r="AT21" s="23"/>
      <c r="AU21" s="21"/>
      <c r="AV21" s="21"/>
      <c r="AW21" s="21"/>
      <c r="AX21" s="18"/>
    </row>
    <row r="22" spans="1:50" ht="11.25" customHeight="1">
      <c r="A22" s="21"/>
      <c r="B22" s="371" t="s">
        <v>308</v>
      </c>
      <c r="C22" s="371"/>
      <c r="D22" s="371"/>
      <c r="E22" s="371"/>
      <c r="F22" s="371"/>
      <c r="G22" s="371"/>
      <c r="H22" s="371"/>
      <c r="I22" s="371"/>
      <c r="J22" s="139" t="s">
        <v>309</v>
      </c>
      <c r="K22" s="140"/>
      <c r="L22" s="140"/>
      <c r="M22" s="140"/>
      <c r="N22" s="140"/>
      <c r="O22" s="140"/>
      <c r="P22" s="140"/>
      <c r="Q22" s="140"/>
      <c r="R22" s="141"/>
      <c r="S22" s="372" t="s">
        <v>511</v>
      </c>
      <c r="T22" s="384"/>
      <c r="U22" s="384"/>
      <c r="V22" s="384"/>
      <c r="W22" s="384"/>
      <c r="X22" s="384"/>
      <c r="Y22" s="384"/>
      <c r="Z22" s="384"/>
      <c r="AA22" s="385"/>
      <c r="AB22" s="139" t="s">
        <v>310</v>
      </c>
      <c r="AC22" s="140"/>
      <c r="AD22" s="140"/>
      <c r="AE22" s="140"/>
      <c r="AF22" s="140"/>
      <c r="AG22" s="140"/>
      <c r="AH22" s="141"/>
      <c r="AI22" s="21"/>
      <c r="AJ22" s="21"/>
      <c r="AK22" s="21"/>
      <c r="AL22" s="21"/>
      <c r="AM22" s="21"/>
      <c r="AN22" s="21"/>
      <c r="AO22" s="21"/>
      <c r="AP22" s="21"/>
      <c r="AQ22" s="21"/>
      <c r="AR22" s="21"/>
      <c r="AS22" s="21"/>
      <c r="AT22" s="21"/>
      <c r="AU22" s="21"/>
      <c r="AV22" s="21"/>
      <c r="AW22" s="21"/>
      <c r="AX22" s="21"/>
    </row>
    <row r="23" spans="1:50" ht="11.25" customHeight="1">
      <c r="A23" s="21"/>
      <c r="B23" s="371"/>
      <c r="C23" s="371"/>
      <c r="D23" s="371"/>
      <c r="E23" s="371"/>
      <c r="F23" s="371"/>
      <c r="G23" s="371"/>
      <c r="H23" s="371"/>
      <c r="I23" s="371"/>
      <c r="J23" s="142"/>
      <c r="K23" s="143"/>
      <c r="L23" s="143"/>
      <c r="M23" s="143"/>
      <c r="N23" s="143"/>
      <c r="O23" s="143"/>
      <c r="P23" s="143"/>
      <c r="Q23" s="143"/>
      <c r="R23" s="144"/>
      <c r="S23" s="718">
        <f>EDATE(1!$Q$77,-2)</f>
        <v>45047</v>
      </c>
      <c r="T23" s="719"/>
      <c r="U23" s="719"/>
      <c r="V23" s="719"/>
      <c r="W23" s="719"/>
      <c r="X23" s="719"/>
      <c r="Y23" s="389" t="s">
        <v>512</v>
      </c>
      <c r="Z23" s="389"/>
      <c r="AA23" s="390"/>
      <c r="AB23" s="142"/>
      <c r="AC23" s="143"/>
      <c r="AD23" s="143"/>
      <c r="AE23" s="143"/>
      <c r="AF23" s="143"/>
      <c r="AG23" s="143"/>
      <c r="AH23" s="144"/>
      <c r="AI23" s="21"/>
      <c r="AJ23" s="21"/>
      <c r="AK23" s="21"/>
      <c r="AL23" s="21"/>
      <c r="AM23" s="21"/>
      <c r="AN23" s="21"/>
      <c r="AO23" s="21"/>
      <c r="AP23" s="21"/>
      <c r="AQ23" s="21"/>
      <c r="AR23" s="21"/>
      <c r="AS23" s="21"/>
      <c r="AT23" s="21"/>
      <c r="AU23" s="21"/>
      <c r="AV23" s="21"/>
      <c r="AW23" s="21"/>
      <c r="AX23" s="21"/>
    </row>
    <row r="24" spans="1:50" ht="11.25" customHeight="1">
      <c r="A24" s="21"/>
      <c r="B24" s="139" t="s">
        <v>311</v>
      </c>
      <c r="C24" s="140"/>
      <c r="D24" s="140"/>
      <c r="E24" s="140"/>
      <c r="F24" s="140"/>
      <c r="G24" s="140"/>
      <c r="H24" s="140"/>
      <c r="I24" s="141"/>
      <c r="J24" s="174"/>
      <c r="K24" s="174"/>
      <c r="L24" s="174"/>
      <c r="M24" s="174"/>
      <c r="N24" s="174"/>
      <c r="O24" s="174"/>
      <c r="P24" s="356" t="s">
        <v>312</v>
      </c>
      <c r="Q24" s="356"/>
      <c r="R24" s="357"/>
      <c r="S24" s="174"/>
      <c r="T24" s="174"/>
      <c r="U24" s="174"/>
      <c r="V24" s="174"/>
      <c r="W24" s="174"/>
      <c r="X24" s="174"/>
      <c r="Y24" s="356" t="s">
        <v>312</v>
      </c>
      <c r="Z24" s="356"/>
      <c r="AA24" s="357"/>
      <c r="AB24" s="174"/>
      <c r="AC24" s="174"/>
      <c r="AD24" s="174"/>
      <c r="AE24" s="174"/>
      <c r="AF24" s="174"/>
      <c r="AG24" s="174"/>
      <c r="AH24" s="175"/>
      <c r="AI24" s="21"/>
      <c r="AJ24" s="21"/>
      <c r="AK24" s="21"/>
      <c r="AL24" s="21"/>
      <c r="AM24" s="21"/>
      <c r="AN24" s="21"/>
      <c r="AO24" s="21"/>
      <c r="AP24" s="21"/>
      <c r="AQ24" s="21"/>
      <c r="AR24" s="21"/>
      <c r="AS24" s="21"/>
      <c r="AT24" s="21"/>
      <c r="AU24" s="21"/>
      <c r="AV24" s="21"/>
      <c r="AW24" s="21"/>
      <c r="AX24" s="21"/>
    </row>
    <row r="25" spans="1:50" ht="11.25" customHeight="1">
      <c r="A25" s="21"/>
      <c r="B25" s="142"/>
      <c r="C25" s="143"/>
      <c r="D25" s="143"/>
      <c r="E25" s="143"/>
      <c r="F25" s="143"/>
      <c r="G25" s="143"/>
      <c r="H25" s="143"/>
      <c r="I25" s="144"/>
      <c r="J25" s="176"/>
      <c r="K25" s="176"/>
      <c r="L25" s="176"/>
      <c r="M25" s="176"/>
      <c r="N25" s="176"/>
      <c r="O25" s="176"/>
      <c r="P25" s="365"/>
      <c r="Q25" s="365"/>
      <c r="R25" s="366"/>
      <c r="S25" s="176"/>
      <c r="T25" s="176"/>
      <c r="U25" s="176"/>
      <c r="V25" s="176"/>
      <c r="W25" s="176"/>
      <c r="X25" s="176"/>
      <c r="Y25" s="365"/>
      <c r="Z25" s="365"/>
      <c r="AA25" s="366"/>
      <c r="AB25" s="176"/>
      <c r="AC25" s="176"/>
      <c r="AD25" s="176"/>
      <c r="AE25" s="176"/>
      <c r="AF25" s="176"/>
      <c r="AG25" s="176"/>
      <c r="AH25" s="177"/>
      <c r="AI25" s="21"/>
      <c r="AJ25" s="21"/>
      <c r="AK25" s="21"/>
      <c r="AL25" s="21"/>
      <c r="AM25" s="21"/>
      <c r="AN25" s="21"/>
      <c r="AO25" s="21"/>
      <c r="AP25" s="21"/>
      <c r="AQ25" s="21"/>
      <c r="AR25" s="21"/>
      <c r="AS25" s="21"/>
      <c r="AT25" s="21"/>
      <c r="AU25" s="21"/>
      <c r="AV25" s="21"/>
      <c r="AW25" s="21"/>
      <c r="AX25" s="21"/>
    </row>
    <row r="26" spans="1:50" ht="11.25" customHeight="1">
      <c r="A26" s="21"/>
      <c r="B26" s="139" t="s">
        <v>313</v>
      </c>
      <c r="C26" s="140"/>
      <c r="D26" s="140"/>
      <c r="E26" s="140"/>
      <c r="F26" s="140"/>
      <c r="G26" s="140"/>
      <c r="H26" s="140"/>
      <c r="I26" s="141"/>
      <c r="J26" s="174"/>
      <c r="K26" s="174"/>
      <c r="L26" s="174"/>
      <c r="M26" s="174"/>
      <c r="N26" s="174"/>
      <c r="O26" s="174"/>
      <c r="P26" s="356" t="s">
        <v>314</v>
      </c>
      <c r="Q26" s="356"/>
      <c r="R26" s="357"/>
      <c r="S26" s="174"/>
      <c r="T26" s="174"/>
      <c r="U26" s="174"/>
      <c r="V26" s="174"/>
      <c r="W26" s="174"/>
      <c r="X26" s="174"/>
      <c r="Y26" s="356" t="s">
        <v>314</v>
      </c>
      <c r="Z26" s="356"/>
      <c r="AA26" s="357"/>
      <c r="AB26" s="174"/>
      <c r="AC26" s="174"/>
      <c r="AD26" s="174"/>
      <c r="AE26" s="174"/>
      <c r="AF26" s="174"/>
      <c r="AG26" s="174"/>
      <c r="AH26" s="175"/>
      <c r="AI26" s="21"/>
      <c r="AJ26" s="21"/>
      <c r="AK26" s="21"/>
      <c r="AL26" s="21"/>
      <c r="AM26" s="21"/>
      <c r="AN26" s="21"/>
      <c r="AO26" s="21"/>
      <c r="AP26" s="21"/>
      <c r="AQ26" s="21"/>
      <c r="AR26" s="21"/>
      <c r="AS26" s="21"/>
      <c r="AT26" s="21"/>
      <c r="AU26" s="21"/>
      <c r="AV26" s="21"/>
      <c r="AW26" s="21"/>
      <c r="AX26" s="21"/>
    </row>
    <row r="27" spans="1:50" ht="11.25" customHeight="1">
      <c r="A27" s="21"/>
      <c r="B27" s="142"/>
      <c r="C27" s="143"/>
      <c r="D27" s="143"/>
      <c r="E27" s="143"/>
      <c r="F27" s="143"/>
      <c r="G27" s="143"/>
      <c r="H27" s="143"/>
      <c r="I27" s="144"/>
      <c r="J27" s="176"/>
      <c r="K27" s="176"/>
      <c r="L27" s="176"/>
      <c r="M27" s="176"/>
      <c r="N27" s="176"/>
      <c r="O27" s="176"/>
      <c r="P27" s="365"/>
      <c r="Q27" s="365"/>
      <c r="R27" s="366"/>
      <c r="S27" s="176"/>
      <c r="T27" s="176"/>
      <c r="U27" s="176"/>
      <c r="V27" s="176"/>
      <c r="W27" s="176"/>
      <c r="X27" s="176"/>
      <c r="Y27" s="365"/>
      <c r="Z27" s="365"/>
      <c r="AA27" s="366"/>
      <c r="AB27" s="176"/>
      <c r="AC27" s="176"/>
      <c r="AD27" s="176"/>
      <c r="AE27" s="176"/>
      <c r="AF27" s="176"/>
      <c r="AG27" s="176"/>
      <c r="AH27" s="177"/>
      <c r="AI27" s="21"/>
      <c r="AJ27" s="21"/>
      <c r="AK27" s="21"/>
      <c r="AL27" s="21"/>
      <c r="AM27" s="21"/>
      <c r="AN27" s="21"/>
      <c r="AO27" s="21"/>
      <c r="AP27" s="21"/>
      <c r="AQ27" s="21"/>
      <c r="AR27" s="21"/>
      <c r="AS27" s="21"/>
      <c r="AT27" s="21"/>
      <c r="AU27" s="21"/>
      <c r="AV27" s="21"/>
      <c r="AW27" s="21"/>
      <c r="AX27" s="21"/>
    </row>
    <row r="28" spans="1:50" ht="11.25" customHeight="1">
      <c r="A28" s="21"/>
      <c r="B28" s="139" t="s">
        <v>315</v>
      </c>
      <c r="C28" s="140"/>
      <c r="D28" s="140"/>
      <c r="E28" s="140"/>
      <c r="F28" s="140"/>
      <c r="G28" s="140"/>
      <c r="H28" s="140"/>
      <c r="I28" s="141"/>
      <c r="J28" s="174"/>
      <c r="K28" s="174"/>
      <c r="L28" s="174"/>
      <c r="M28" s="174"/>
      <c r="N28" s="174"/>
      <c r="O28" s="174"/>
      <c r="P28" s="356" t="s">
        <v>316</v>
      </c>
      <c r="Q28" s="356"/>
      <c r="R28" s="357"/>
      <c r="S28" s="174"/>
      <c r="T28" s="174"/>
      <c r="U28" s="174"/>
      <c r="V28" s="174"/>
      <c r="W28" s="174"/>
      <c r="X28" s="174"/>
      <c r="Y28" s="356" t="s">
        <v>316</v>
      </c>
      <c r="Z28" s="356"/>
      <c r="AA28" s="357"/>
      <c r="AB28" s="174"/>
      <c r="AC28" s="174"/>
      <c r="AD28" s="174"/>
      <c r="AE28" s="174"/>
      <c r="AF28" s="174"/>
      <c r="AG28" s="174"/>
      <c r="AH28" s="175"/>
      <c r="AI28" s="21"/>
      <c r="AJ28" s="21"/>
      <c r="AK28" s="21"/>
      <c r="AL28" s="21"/>
      <c r="AM28" s="21"/>
      <c r="AN28" s="21"/>
      <c r="AO28" s="21"/>
      <c r="AP28" s="21"/>
      <c r="AQ28" s="21"/>
      <c r="AR28" s="21"/>
      <c r="AS28" s="21"/>
      <c r="AT28" s="21"/>
      <c r="AU28" s="21"/>
      <c r="AV28" s="21"/>
      <c r="AW28" s="21"/>
      <c r="AX28" s="21"/>
    </row>
    <row r="29" spans="1:50" ht="11.25" customHeight="1">
      <c r="A29" s="21"/>
      <c r="B29" s="142"/>
      <c r="C29" s="143"/>
      <c r="D29" s="143"/>
      <c r="E29" s="143"/>
      <c r="F29" s="143"/>
      <c r="G29" s="143"/>
      <c r="H29" s="143"/>
      <c r="I29" s="144"/>
      <c r="J29" s="176"/>
      <c r="K29" s="176"/>
      <c r="L29" s="176"/>
      <c r="M29" s="176"/>
      <c r="N29" s="176"/>
      <c r="O29" s="176"/>
      <c r="P29" s="365"/>
      <c r="Q29" s="365"/>
      <c r="R29" s="366"/>
      <c r="S29" s="176"/>
      <c r="T29" s="176"/>
      <c r="U29" s="176"/>
      <c r="V29" s="176"/>
      <c r="W29" s="176"/>
      <c r="X29" s="176"/>
      <c r="Y29" s="365"/>
      <c r="Z29" s="365"/>
      <c r="AA29" s="366"/>
      <c r="AB29" s="176"/>
      <c r="AC29" s="176"/>
      <c r="AD29" s="176"/>
      <c r="AE29" s="176"/>
      <c r="AF29" s="176"/>
      <c r="AG29" s="176"/>
      <c r="AH29" s="177"/>
      <c r="AI29" s="21"/>
      <c r="AJ29" s="21"/>
      <c r="AK29" s="21"/>
      <c r="AL29" s="21"/>
      <c r="AM29" s="21"/>
      <c r="AN29" s="21"/>
      <c r="AO29" s="21"/>
      <c r="AP29" s="21"/>
      <c r="AQ29" s="21"/>
      <c r="AR29" s="21"/>
      <c r="AS29" s="21"/>
      <c r="AT29" s="21"/>
      <c r="AU29" s="21"/>
      <c r="AV29" s="21"/>
      <c r="AW29" s="21"/>
      <c r="AX29" s="21"/>
    </row>
    <row r="30" spans="1:50" ht="11.25" customHeight="1">
      <c r="A30" s="21"/>
      <c r="B30" s="139" t="s">
        <v>317</v>
      </c>
      <c r="C30" s="140"/>
      <c r="D30" s="140"/>
      <c r="E30" s="140"/>
      <c r="F30" s="140"/>
      <c r="G30" s="140"/>
      <c r="H30" s="140"/>
      <c r="I30" s="141"/>
      <c r="J30" s="174"/>
      <c r="K30" s="174"/>
      <c r="L30" s="174"/>
      <c r="M30" s="174"/>
      <c r="N30" s="174"/>
      <c r="O30" s="174"/>
      <c r="P30" s="356" t="s">
        <v>314</v>
      </c>
      <c r="Q30" s="356"/>
      <c r="R30" s="357"/>
      <c r="S30" s="174"/>
      <c r="T30" s="174"/>
      <c r="U30" s="174"/>
      <c r="V30" s="174"/>
      <c r="W30" s="174"/>
      <c r="X30" s="174"/>
      <c r="Y30" s="356" t="s">
        <v>316</v>
      </c>
      <c r="Z30" s="356"/>
      <c r="AA30" s="357"/>
      <c r="AB30" s="174"/>
      <c r="AC30" s="174"/>
      <c r="AD30" s="174"/>
      <c r="AE30" s="174"/>
      <c r="AF30" s="174"/>
      <c r="AG30" s="174"/>
      <c r="AH30" s="175"/>
      <c r="AI30" s="21"/>
      <c r="AJ30" s="21"/>
      <c r="AK30" s="21"/>
      <c r="AL30" s="21"/>
      <c r="AM30" s="21"/>
      <c r="AN30" s="21"/>
      <c r="AO30" s="21"/>
      <c r="AP30" s="21"/>
      <c r="AQ30" s="21"/>
      <c r="AR30" s="21"/>
      <c r="AS30" s="21"/>
      <c r="AT30" s="21"/>
      <c r="AU30" s="21"/>
      <c r="AV30" s="21"/>
      <c r="AW30" s="21"/>
      <c r="AX30" s="21"/>
    </row>
    <row r="31" spans="1:50" ht="11.25" customHeight="1">
      <c r="A31" s="21"/>
      <c r="B31" s="142"/>
      <c r="C31" s="143"/>
      <c r="D31" s="143"/>
      <c r="E31" s="143"/>
      <c r="F31" s="143"/>
      <c r="G31" s="143"/>
      <c r="H31" s="143"/>
      <c r="I31" s="144"/>
      <c r="J31" s="176"/>
      <c r="K31" s="176"/>
      <c r="L31" s="176"/>
      <c r="M31" s="176"/>
      <c r="N31" s="176"/>
      <c r="O31" s="176"/>
      <c r="P31" s="365"/>
      <c r="Q31" s="365"/>
      <c r="R31" s="366"/>
      <c r="S31" s="176"/>
      <c r="T31" s="176"/>
      <c r="U31" s="176"/>
      <c r="V31" s="176"/>
      <c r="W31" s="176"/>
      <c r="X31" s="176"/>
      <c r="Y31" s="365"/>
      <c r="Z31" s="365"/>
      <c r="AA31" s="366"/>
      <c r="AB31" s="176"/>
      <c r="AC31" s="176"/>
      <c r="AD31" s="176"/>
      <c r="AE31" s="176"/>
      <c r="AF31" s="176"/>
      <c r="AG31" s="176"/>
      <c r="AH31" s="177"/>
      <c r="AI31" s="21"/>
      <c r="AJ31" s="21"/>
      <c r="AK31" s="21"/>
      <c r="AL31" s="21"/>
      <c r="AM31" s="21"/>
      <c r="AN31" s="21"/>
      <c r="AO31" s="21"/>
      <c r="AP31" s="21"/>
      <c r="AQ31" s="21"/>
      <c r="AR31" s="21"/>
      <c r="AS31" s="21"/>
      <c r="AT31" s="21"/>
      <c r="AU31" s="21"/>
      <c r="AV31" s="21"/>
      <c r="AW31" s="21"/>
      <c r="AX31" s="21"/>
    </row>
    <row r="32" spans="1:50" ht="11.25" customHeight="1">
      <c r="A32" s="21"/>
      <c r="B32" s="139" t="s">
        <v>318</v>
      </c>
      <c r="C32" s="140"/>
      <c r="D32" s="140"/>
      <c r="E32" s="140"/>
      <c r="F32" s="140"/>
      <c r="G32" s="140"/>
      <c r="H32" s="140"/>
      <c r="I32" s="141"/>
      <c r="J32" s="174"/>
      <c r="K32" s="174"/>
      <c r="L32" s="174"/>
      <c r="M32" s="174"/>
      <c r="N32" s="174"/>
      <c r="O32" s="174"/>
      <c r="P32" s="356" t="s">
        <v>319</v>
      </c>
      <c r="Q32" s="356"/>
      <c r="R32" s="357"/>
      <c r="S32" s="174"/>
      <c r="T32" s="174"/>
      <c r="U32" s="174"/>
      <c r="V32" s="174"/>
      <c r="W32" s="174"/>
      <c r="X32" s="174"/>
      <c r="Y32" s="356" t="s">
        <v>320</v>
      </c>
      <c r="Z32" s="356"/>
      <c r="AA32" s="357"/>
      <c r="AB32" s="174"/>
      <c r="AC32" s="174"/>
      <c r="AD32" s="174"/>
      <c r="AE32" s="174"/>
      <c r="AF32" s="174"/>
      <c r="AG32" s="174"/>
      <c r="AH32" s="175"/>
      <c r="AI32" s="21"/>
      <c r="AJ32" s="21"/>
      <c r="AK32" s="21"/>
      <c r="AL32" s="21"/>
      <c r="AM32" s="21"/>
      <c r="AN32" s="21"/>
      <c r="AO32" s="21"/>
      <c r="AP32" s="21"/>
      <c r="AQ32" s="21"/>
      <c r="AR32" s="21"/>
      <c r="AS32" s="21"/>
      <c r="AT32" s="21"/>
      <c r="AU32" s="21"/>
      <c r="AV32" s="21"/>
      <c r="AW32" s="21"/>
      <c r="AX32" s="21"/>
    </row>
    <row r="33" spans="1:50" ht="11.25" customHeight="1">
      <c r="A33" s="21"/>
      <c r="B33" s="142"/>
      <c r="C33" s="143"/>
      <c r="D33" s="143"/>
      <c r="E33" s="143"/>
      <c r="F33" s="143"/>
      <c r="G33" s="143"/>
      <c r="H33" s="143"/>
      <c r="I33" s="144"/>
      <c r="J33" s="176"/>
      <c r="K33" s="176"/>
      <c r="L33" s="176"/>
      <c r="M33" s="176"/>
      <c r="N33" s="176"/>
      <c r="O33" s="176"/>
      <c r="P33" s="365"/>
      <c r="Q33" s="365"/>
      <c r="R33" s="366"/>
      <c r="S33" s="176"/>
      <c r="T33" s="176"/>
      <c r="U33" s="176"/>
      <c r="V33" s="176"/>
      <c r="W33" s="176"/>
      <c r="X33" s="176"/>
      <c r="Y33" s="365"/>
      <c r="Z33" s="365"/>
      <c r="AA33" s="366"/>
      <c r="AB33" s="176"/>
      <c r="AC33" s="176"/>
      <c r="AD33" s="176"/>
      <c r="AE33" s="176"/>
      <c r="AF33" s="176"/>
      <c r="AG33" s="176"/>
      <c r="AH33" s="177"/>
      <c r="AI33" s="21"/>
      <c r="AJ33" s="21"/>
      <c r="AK33" s="21"/>
      <c r="AL33" s="21"/>
      <c r="AM33" s="21"/>
      <c r="AN33" s="21"/>
      <c r="AO33" s="21"/>
      <c r="AP33" s="21"/>
      <c r="AQ33" s="21"/>
      <c r="AR33" s="21"/>
      <c r="AS33" s="21"/>
      <c r="AT33" s="21"/>
      <c r="AU33" s="21"/>
      <c r="AV33" s="21"/>
      <c r="AW33" s="21"/>
      <c r="AX33" s="21"/>
    </row>
    <row r="34" spans="1:50" ht="11.25" customHeight="1">
      <c r="A34" s="21"/>
      <c r="B34" s="139" t="s">
        <v>321</v>
      </c>
      <c r="C34" s="140"/>
      <c r="D34" s="140"/>
      <c r="E34" s="140"/>
      <c r="F34" s="140"/>
      <c r="G34" s="140"/>
      <c r="H34" s="140"/>
      <c r="I34" s="141"/>
      <c r="J34" s="174"/>
      <c r="K34" s="174"/>
      <c r="L34" s="174"/>
      <c r="M34" s="174"/>
      <c r="N34" s="174"/>
      <c r="O34" s="174"/>
      <c r="P34" s="356" t="s">
        <v>320</v>
      </c>
      <c r="Q34" s="356"/>
      <c r="R34" s="357"/>
      <c r="S34" s="174"/>
      <c r="T34" s="174"/>
      <c r="U34" s="174"/>
      <c r="V34" s="174"/>
      <c r="W34" s="174"/>
      <c r="X34" s="174"/>
      <c r="Y34" s="356" t="s">
        <v>320</v>
      </c>
      <c r="Z34" s="356"/>
      <c r="AA34" s="357"/>
      <c r="AB34" s="174"/>
      <c r="AC34" s="174"/>
      <c r="AD34" s="174"/>
      <c r="AE34" s="174"/>
      <c r="AF34" s="174"/>
      <c r="AG34" s="174"/>
      <c r="AH34" s="175"/>
      <c r="AI34" s="21"/>
      <c r="AJ34" s="21"/>
      <c r="AK34" s="21"/>
      <c r="AL34" s="21"/>
      <c r="AM34" s="21"/>
      <c r="AN34" s="21"/>
      <c r="AO34" s="21"/>
      <c r="AP34" s="21"/>
      <c r="AQ34" s="21"/>
      <c r="AR34" s="21"/>
      <c r="AS34" s="21"/>
      <c r="AT34" s="21"/>
      <c r="AU34" s="21"/>
      <c r="AV34" s="21"/>
      <c r="AW34" s="21"/>
      <c r="AX34" s="21"/>
    </row>
    <row r="35" spans="1:50" ht="11.25" customHeight="1">
      <c r="A35" s="21"/>
      <c r="B35" s="142"/>
      <c r="C35" s="143"/>
      <c r="D35" s="143"/>
      <c r="E35" s="143"/>
      <c r="F35" s="143"/>
      <c r="G35" s="143"/>
      <c r="H35" s="143"/>
      <c r="I35" s="144"/>
      <c r="J35" s="176"/>
      <c r="K35" s="176"/>
      <c r="L35" s="176"/>
      <c r="M35" s="176"/>
      <c r="N35" s="176"/>
      <c r="O35" s="176"/>
      <c r="P35" s="365"/>
      <c r="Q35" s="365"/>
      <c r="R35" s="366"/>
      <c r="S35" s="176"/>
      <c r="T35" s="176"/>
      <c r="U35" s="176"/>
      <c r="V35" s="176"/>
      <c r="W35" s="176"/>
      <c r="X35" s="176"/>
      <c r="Y35" s="365"/>
      <c r="Z35" s="365"/>
      <c r="AA35" s="366"/>
      <c r="AB35" s="176"/>
      <c r="AC35" s="176"/>
      <c r="AD35" s="176"/>
      <c r="AE35" s="176"/>
      <c r="AF35" s="176"/>
      <c r="AG35" s="176"/>
      <c r="AH35" s="177"/>
      <c r="AI35" s="21"/>
      <c r="AJ35" s="21"/>
      <c r="AK35" s="21"/>
      <c r="AL35" s="21"/>
      <c r="AM35" s="21"/>
      <c r="AN35" s="21"/>
      <c r="AO35" s="21"/>
      <c r="AP35" s="21"/>
      <c r="AQ35" s="21"/>
      <c r="AR35" s="21"/>
      <c r="AS35" s="21"/>
      <c r="AT35" s="21"/>
      <c r="AU35" s="21"/>
      <c r="AV35" s="21"/>
      <c r="AW35" s="21"/>
      <c r="AX35" s="21"/>
    </row>
    <row r="36" spans="1:50" ht="11.25" customHeight="1">
      <c r="A36" s="21"/>
      <c r="B36" s="139" t="s">
        <v>322</v>
      </c>
      <c r="C36" s="140"/>
      <c r="D36" s="140"/>
      <c r="E36" s="140"/>
      <c r="F36" s="140"/>
      <c r="G36" s="140"/>
      <c r="H36" s="140"/>
      <c r="I36" s="141"/>
      <c r="J36" s="174"/>
      <c r="K36" s="174"/>
      <c r="L36" s="174"/>
      <c r="M36" s="174"/>
      <c r="N36" s="174"/>
      <c r="O36" s="174"/>
      <c r="P36" s="356" t="s">
        <v>323</v>
      </c>
      <c r="Q36" s="356"/>
      <c r="R36" s="357"/>
      <c r="S36" s="174"/>
      <c r="T36" s="174"/>
      <c r="U36" s="174"/>
      <c r="V36" s="174"/>
      <c r="W36" s="174"/>
      <c r="X36" s="174"/>
      <c r="Y36" s="356" t="s">
        <v>323</v>
      </c>
      <c r="Z36" s="356"/>
      <c r="AA36" s="357"/>
      <c r="AB36" s="174"/>
      <c r="AC36" s="174"/>
      <c r="AD36" s="174"/>
      <c r="AE36" s="174"/>
      <c r="AF36" s="174"/>
      <c r="AG36" s="174"/>
      <c r="AH36" s="175"/>
      <c r="AI36" s="21"/>
      <c r="AJ36" s="21"/>
      <c r="AK36" s="21"/>
      <c r="AL36" s="21"/>
      <c r="AM36" s="21"/>
      <c r="AN36" s="21"/>
      <c r="AO36" s="21"/>
      <c r="AP36" s="21"/>
      <c r="AQ36" s="21"/>
      <c r="AR36" s="21"/>
      <c r="AS36" s="21"/>
      <c r="AT36" s="21"/>
      <c r="AU36" s="21"/>
      <c r="AV36" s="21"/>
      <c r="AW36" s="21"/>
      <c r="AX36" s="21"/>
    </row>
    <row r="37" spans="1:50" ht="11.25" customHeight="1">
      <c r="A37" s="21"/>
      <c r="B37" s="142"/>
      <c r="C37" s="143"/>
      <c r="D37" s="143"/>
      <c r="E37" s="143"/>
      <c r="F37" s="143"/>
      <c r="G37" s="143"/>
      <c r="H37" s="143"/>
      <c r="I37" s="144"/>
      <c r="J37" s="176"/>
      <c r="K37" s="176"/>
      <c r="L37" s="176"/>
      <c r="M37" s="176"/>
      <c r="N37" s="176"/>
      <c r="O37" s="176"/>
      <c r="P37" s="365"/>
      <c r="Q37" s="365"/>
      <c r="R37" s="366"/>
      <c r="S37" s="176"/>
      <c r="T37" s="176"/>
      <c r="U37" s="176"/>
      <c r="V37" s="176"/>
      <c r="W37" s="176"/>
      <c r="X37" s="176"/>
      <c r="Y37" s="365"/>
      <c r="Z37" s="365"/>
      <c r="AA37" s="366"/>
      <c r="AB37" s="176"/>
      <c r="AC37" s="176"/>
      <c r="AD37" s="176"/>
      <c r="AE37" s="176"/>
      <c r="AF37" s="176"/>
      <c r="AG37" s="176"/>
      <c r="AH37" s="177"/>
      <c r="AI37" s="21"/>
      <c r="AJ37" s="21"/>
      <c r="AK37" s="21"/>
      <c r="AL37" s="21"/>
      <c r="AM37" s="21"/>
      <c r="AN37" s="21"/>
      <c r="AO37" s="21"/>
      <c r="AP37" s="21"/>
      <c r="AQ37" s="21"/>
      <c r="AR37" s="21"/>
      <c r="AS37" s="21"/>
      <c r="AT37" s="21"/>
      <c r="AU37" s="21"/>
      <c r="AV37" s="21"/>
      <c r="AW37" s="21"/>
      <c r="AX37" s="21"/>
    </row>
    <row r="38" spans="1:50" ht="11.25" customHeight="1">
      <c r="A38" s="21"/>
      <c r="B38" s="139" t="s">
        <v>324</v>
      </c>
      <c r="C38" s="140"/>
      <c r="D38" s="140"/>
      <c r="E38" s="140"/>
      <c r="F38" s="140"/>
      <c r="G38" s="140"/>
      <c r="H38" s="140"/>
      <c r="I38" s="141"/>
      <c r="J38" s="174"/>
      <c r="K38" s="174"/>
      <c r="L38" s="174"/>
      <c r="M38" s="174"/>
      <c r="N38" s="174"/>
      <c r="O38" s="174"/>
      <c r="P38" s="356" t="s">
        <v>320</v>
      </c>
      <c r="Q38" s="356"/>
      <c r="R38" s="357"/>
      <c r="S38" s="174"/>
      <c r="T38" s="174"/>
      <c r="U38" s="174"/>
      <c r="V38" s="174"/>
      <c r="W38" s="174"/>
      <c r="X38" s="174"/>
      <c r="Y38" s="356" t="s">
        <v>320</v>
      </c>
      <c r="Z38" s="356"/>
      <c r="AA38" s="357"/>
      <c r="AB38" s="174"/>
      <c r="AC38" s="174"/>
      <c r="AD38" s="174"/>
      <c r="AE38" s="174"/>
      <c r="AF38" s="174"/>
      <c r="AG38" s="174"/>
      <c r="AH38" s="175"/>
      <c r="AI38" s="21"/>
      <c r="AJ38" s="21"/>
      <c r="AK38" s="21"/>
      <c r="AL38" s="21"/>
      <c r="AM38" s="21"/>
      <c r="AN38" s="21"/>
      <c r="AO38" s="21"/>
      <c r="AP38" s="21"/>
      <c r="AQ38" s="21"/>
      <c r="AR38" s="21"/>
      <c r="AS38" s="21"/>
      <c r="AT38" s="21"/>
      <c r="AU38" s="21"/>
      <c r="AV38" s="21"/>
      <c r="AW38" s="21"/>
      <c r="AX38" s="21"/>
    </row>
    <row r="39" spans="1:50" ht="11.25" customHeight="1">
      <c r="A39" s="21"/>
      <c r="B39" s="142"/>
      <c r="C39" s="143"/>
      <c r="D39" s="143"/>
      <c r="E39" s="143"/>
      <c r="F39" s="143"/>
      <c r="G39" s="143"/>
      <c r="H39" s="143"/>
      <c r="I39" s="144"/>
      <c r="J39" s="176"/>
      <c r="K39" s="176"/>
      <c r="L39" s="176"/>
      <c r="M39" s="176"/>
      <c r="N39" s="176"/>
      <c r="O39" s="176"/>
      <c r="P39" s="365"/>
      <c r="Q39" s="365"/>
      <c r="R39" s="366"/>
      <c r="S39" s="176"/>
      <c r="T39" s="176"/>
      <c r="U39" s="176"/>
      <c r="V39" s="176"/>
      <c r="W39" s="176"/>
      <c r="X39" s="176"/>
      <c r="Y39" s="365"/>
      <c r="Z39" s="365"/>
      <c r="AA39" s="366"/>
      <c r="AB39" s="176"/>
      <c r="AC39" s="176"/>
      <c r="AD39" s="176"/>
      <c r="AE39" s="176"/>
      <c r="AF39" s="176"/>
      <c r="AG39" s="176"/>
      <c r="AH39" s="177"/>
      <c r="AI39" s="21"/>
      <c r="AJ39" s="21"/>
      <c r="AK39" s="21"/>
      <c r="AL39" s="21"/>
      <c r="AM39" s="21"/>
      <c r="AN39" s="21"/>
      <c r="AO39" s="21"/>
      <c r="AP39" s="21"/>
      <c r="AQ39" s="21"/>
      <c r="AR39" s="21"/>
      <c r="AS39" s="21"/>
      <c r="AT39" s="21"/>
      <c r="AU39" s="21"/>
      <c r="AV39" s="21"/>
      <c r="AW39" s="21"/>
      <c r="AX39" s="21"/>
    </row>
    <row r="40" spans="1:50" ht="11.25" customHeight="1">
      <c r="A40" s="21"/>
      <c r="B40" s="139" t="s">
        <v>325</v>
      </c>
      <c r="C40" s="140"/>
      <c r="D40" s="140"/>
      <c r="E40" s="140"/>
      <c r="F40" s="140"/>
      <c r="G40" s="140"/>
      <c r="H40" s="140"/>
      <c r="I40" s="141"/>
      <c r="J40" s="174"/>
      <c r="K40" s="174"/>
      <c r="L40" s="174"/>
      <c r="M40" s="174"/>
      <c r="N40" s="174"/>
      <c r="O40" s="174"/>
      <c r="P40" s="356" t="s">
        <v>320</v>
      </c>
      <c r="Q40" s="356"/>
      <c r="R40" s="357"/>
      <c r="S40" s="174"/>
      <c r="T40" s="174"/>
      <c r="U40" s="174"/>
      <c r="V40" s="174"/>
      <c r="W40" s="174"/>
      <c r="X40" s="174"/>
      <c r="Y40" s="356" t="s">
        <v>320</v>
      </c>
      <c r="Z40" s="356"/>
      <c r="AA40" s="357"/>
      <c r="AB40" s="174"/>
      <c r="AC40" s="174"/>
      <c r="AD40" s="174"/>
      <c r="AE40" s="174"/>
      <c r="AF40" s="174"/>
      <c r="AG40" s="174"/>
      <c r="AH40" s="175"/>
      <c r="AI40" s="21"/>
      <c r="AJ40" s="21"/>
      <c r="AK40" s="21"/>
      <c r="AL40" s="21"/>
      <c r="AM40" s="21"/>
      <c r="AN40" s="21"/>
      <c r="AO40" s="21"/>
      <c r="AP40" s="21"/>
      <c r="AQ40" s="21"/>
      <c r="AR40" s="21"/>
      <c r="AS40" s="21"/>
      <c r="AT40" s="21"/>
      <c r="AU40" s="21"/>
      <c r="AV40" s="21"/>
      <c r="AW40" s="21"/>
      <c r="AX40" s="21"/>
    </row>
    <row r="41" spans="1:50" ht="11.25" customHeight="1">
      <c r="A41" s="21"/>
      <c r="B41" s="142"/>
      <c r="C41" s="143"/>
      <c r="D41" s="143"/>
      <c r="E41" s="143"/>
      <c r="F41" s="143"/>
      <c r="G41" s="143"/>
      <c r="H41" s="143"/>
      <c r="I41" s="144"/>
      <c r="J41" s="176"/>
      <c r="K41" s="176"/>
      <c r="L41" s="176"/>
      <c r="M41" s="176"/>
      <c r="N41" s="176"/>
      <c r="O41" s="176"/>
      <c r="P41" s="365"/>
      <c r="Q41" s="365"/>
      <c r="R41" s="366"/>
      <c r="S41" s="176"/>
      <c r="T41" s="176"/>
      <c r="U41" s="176"/>
      <c r="V41" s="176"/>
      <c r="W41" s="176"/>
      <c r="X41" s="176"/>
      <c r="Y41" s="365"/>
      <c r="Z41" s="365"/>
      <c r="AA41" s="366"/>
      <c r="AB41" s="176"/>
      <c r="AC41" s="176"/>
      <c r="AD41" s="176"/>
      <c r="AE41" s="176"/>
      <c r="AF41" s="176"/>
      <c r="AG41" s="176"/>
      <c r="AH41" s="177"/>
      <c r="AI41" s="21"/>
      <c r="AJ41" s="21"/>
      <c r="AK41" s="21"/>
      <c r="AL41" s="21"/>
      <c r="AM41" s="21"/>
      <c r="AN41" s="21"/>
      <c r="AO41" s="21"/>
      <c r="AP41" s="21"/>
      <c r="AQ41" s="21"/>
      <c r="AR41" s="21"/>
      <c r="AS41" s="21"/>
      <c r="AT41" s="21"/>
      <c r="AU41" s="21"/>
      <c r="AV41" s="21"/>
      <c r="AW41" s="21"/>
      <c r="AX41" s="21"/>
    </row>
    <row r="42" spans="1:50" ht="11.25" customHeight="1">
      <c r="A42" s="21"/>
      <c r="B42" s="139" t="s">
        <v>326</v>
      </c>
      <c r="C42" s="140"/>
      <c r="D42" s="140"/>
      <c r="E42" s="140"/>
      <c r="F42" s="140"/>
      <c r="G42" s="140"/>
      <c r="H42" s="140"/>
      <c r="I42" s="141"/>
      <c r="J42" s="174"/>
      <c r="K42" s="174"/>
      <c r="L42" s="174"/>
      <c r="M42" s="174"/>
      <c r="N42" s="174"/>
      <c r="O42" s="174"/>
      <c r="P42" s="356" t="s">
        <v>320</v>
      </c>
      <c r="Q42" s="356"/>
      <c r="R42" s="357"/>
      <c r="S42" s="174"/>
      <c r="T42" s="174"/>
      <c r="U42" s="174"/>
      <c r="V42" s="174"/>
      <c r="W42" s="174"/>
      <c r="X42" s="174"/>
      <c r="Y42" s="356" t="s">
        <v>320</v>
      </c>
      <c r="Z42" s="356"/>
      <c r="AA42" s="357"/>
      <c r="AB42" s="174"/>
      <c r="AC42" s="174"/>
      <c r="AD42" s="174"/>
      <c r="AE42" s="174"/>
      <c r="AF42" s="174"/>
      <c r="AG42" s="174"/>
      <c r="AH42" s="175"/>
      <c r="AI42" s="21"/>
      <c r="AJ42" s="21"/>
      <c r="AK42" s="21"/>
      <c r="AL42" s="21"/>
      <c r="AM42" s="21"/>
      <c r="AN42" s="21"/>
      <c r="AO42" s="21"/>
      <c r="AP42" s="21"/>
      <c r="AQ42" s="21"/>
      <c r="AR42" s="21"/>
      <c r="AS42" s="21"/>
      <c r="AT42" s="21"/>
      <c r="AU42" s="21"/>
      <c r="AV42" s="21"/>
      <c r="AW42" s="21"/>
      <c r="AX42" s="21"/>
    </row>
    <row r="43" spans="1:50" ht="11.25" customHeight="1">
      <c r="A43" s="21"/>
      <c r="B43" s="142"/>
      <c r="C43" s="143"/>
      <c r="D43" s="143"/>
      <c r="E43" s="143"/>
      <c r="F43" s="143"/>
      <c r="G43" s="143"/>
      <c r="H43" s="143"/>
      <c r="I43" s="144"/>
      <c r="J43" s="176"/>
      <c r="K43" s="176"/>
      <c r="L43" s="176"/>
      <c r="M43" s="176"/>
      <c r="N43" s="176"/>
      <c r="O43" s="176"/>
      <c r="P43" s="365"/>
      <c r="Q43" s="365"/>
      <c r="R43" s="366"/>
      <c r="S43" s="176"/>
      <c r="T43" s="176"/>
      <c r="U43" s="176"/>
      <c r="V43" s="176"/>
      <c r="W43" s="176"/>
      <c r="X43" s="176"/>
      <c r="Y43" s="365"/>
      <c r="Z43" s="365"/>
      <c r="AA43" s="366"/>
      <c r="AB43" s="176"/>
      <c r="AC43" s="176"/>
      <c r="AD43" s="176"/>
      <c r="AE43" s="176"/>
      <c r="AF43" s="176"/>
      <c r="AG43" s="176"/>
      <c r="AH43" s="177"/>
      <c r="AI43" s="21"/>
      <c r="AJ43" s="21"/>
      <c r="AK43" s="21"/>
      <c r="AL43" s="21"/>
      <c r="AM43" s="21"/>
      <c r="AN43" s="21"/>
      <c r="AO43" s="21"/>
      <c r="AP43" s="21"/>
      <c r="AQ43" s="21"/>
      <c r="AR43" s="21"/>
      <c r="AS43" s="21"/>
      <c r="AT43" s="21"/>
      <c r="AU43" s="21"/>
      <c r="AV43" s="21"/>
      <c r="AW43" s="21"/>
      <c r="AX43" s="21"/>
    </row>
    <row r="44" spans="1:50" ht="11.25" customHeight="1">
      <c r="A44" s="21"/>
      <c r="B44" s="139" t="s">
        <v>327</v>
      </c>
      <c r="C44" s="140"/>
      <c r="D44" s="140"/>
      <c r="E44" s="140"/>
      <c r="F44" s="140"/>
      <c r="G44" s="140"/>
      <c r="H44" s="140"/>
      <c r="I44" s="141"/>
      <c r="J44" s="174"/>
      <c r="K44" s="174"/>
      <c r="L44" s="174"/>
      <c r="M44" s="174"/>
      <c r="N44" s="174"/>
      <c r="O44" s="174"/>
      <c r="P44" s="356" t="s">
        <v>316</v>
      </c>
      <c r="Q44" s="356"/>
      <c r="R44" s="357"/>
      <c r="S44" s="174"/>
      <c r="T44" s="174"/>
      <c r="U44" s="174"/>
      <c r="V44" s="174"/>
      <c r="W44" s="174"/>
      <c r="X44" s="174"/>
      <c r="Y44" s="356" t="s">
        <v>316</v>
      </c>
      <c r="Z44" s="356"/>
      <c r="AA44" s="357"/>
      <c r="AB44" s="174"/>
      <c r="AC44" s="174"/>
      <c r="AD44" s="174"/>
      <c r="AE44" s="174"/>
      <c r="AF44" s="174"/>
      <c r="AG44" s="174"/>
      <c r="AH44" s="175"/>
      <c r="AI44" s="21"/>
      <c r="AJ44" s="21"/>
      <c r="AK44" s="21"/>
      <c r="AL44" s="21"/>
      <c r="AM44" s="21"/>
      <c r="AN44" s="21"/>
      <c r="AO44" s="21"/>
      <c r="AP44" s="21"/>
      <c r="AQ44" s="21"/>
      <c r="AR44" s="21"/>
      <c r="AS44" s="21"/>
      <c r="AT44" s="21"/>
      <c r="AU44" s="21"/>
      <c r="AV44" s="21"/>
      <c r="AW44" s="21"/>
      <c r="AX44" s="21"/>
    </row>
    <row r="45" spans="1:50" ht="11.25" customHeight="1">
      <c r="A45" s="21"/>
      <c r="B45" s="142"/>
      <c r="C45" s="143"/>
      <c r="D45" s="143"/>
      <c r="E45" s="143"/>
      <c r="F45" s="143"/>
      <c r="G45" s="143"/>
      <c r="H45" s="143"/>
      <c r="I45" s="144"/>
      <c r="J45" s="176"/>
      <c r="K45" s="176"/>
      <c r="L45" s="176"/>
      <c r="M45" s="176"/>
      <c r="N45" s="176"/>
      <c r="O45" s="176"/>
      <c r="P45" s="365"/>
      <c r="Q45" s="365"/>
      <c r="R45" s="366"/>
      <c r="S45" s="176"/>
      <c r="T45" s="176"/>
      <c r="U45" s="176"/>
      <c r="V45" s="176"/>
      <c r="W45" s="176"/>
      <c r="X45" s="176"/>
      <c r="Y45" s="365"/>
      <c r="Z45" s="365"/>
      <c r="AA45" s="366"/>
      <c r="AB45" s="176"/>
      <c r="AC45" s="176"/>
      <c r="AD45" s="176"/>
      <c r="AE45" s="176"/>
      <c r="AF45" s="176"/>
      <c r="AG45" s="176"/>
      <c r="AH45" s="177"/>
      <c r="AI45" s="21"/>
      <c r="AJ45" s="21"/>
      <c r="AK45" s="21"/>
      <c r="AL45" s="21"/>
      <c r="AM45" s="21"/>
      <c r="AN45" s="21"/>
      <c r="AO45" s="21"/>
      <c r="AP45" s="21"/>
      <c r="AQ45" s="21"/>
      <c r="AR45" s="21"/>
      <c r="AS45" s="21"/>
      <c r="AT45" s="21"/>
      <c r="AU45" s="21"/>
      <c r="AV45" s="21"/>
      <c r="AW45" s="21"/>
      <c r="AX45" s="21"/>
    </row>
    <row r="46" spans="1:50" ht="11.25" customHeight="1">
      <c r="A46" s="21"/>
      <c r="B46" s="139" t="s">
        <v>328</v>
      </c>
      <c r="C46" s="140"/>
      <c r="D46" s="140"/>
      <c r="E46" s="140"/>
      <c r="F46" s="140"/>
      <c r="G46" s="140"/>
      <c r="H46" s="140"/>
      <c r="I46" s="141"/>
      <c r="J46" s="174"/>
      <c r="K46" s="174"/>
      <c r="L46" s="174"/>
      <c r="M46" s="174"/>
      <c r="N46" s="174"/>
      <c r="O46" s="174"/>
      <c r="P46" s="356" t="s">
        <v>329</v>
      </c>
      <c r="Q46" s="356"/>
      <c r="R46" s="357"/>
      <c r="S46" s="174"/>
      <c r="T46" s="174"/>
      <c r="U46" s="174"/>
      <c r="V46" s="174"/>
      <c r="W46" s="174"/>
      <c r="X46" s="174"/>
      <c r="Y46" s="356" t="s">
        <v>329</v>
      </c>
      <c r="Z46" s="356"/>
      <c r="AA46" s="357"/>
      <c r="AB46" s="174"/>
      <c r="AC46" s="174"/>
      <c r="AD46" s="174"/>
      <c r="AE46" s="174"/>
      <c r="AF46" s="174"/>
      <c r="AG46" s="174"/>
      <c r="AH46" s="175"/>
      <c r="AI46" s="21"/>
      <c r="AJ46" s="21"/>
      <c r="AK46" s="21"/>
      <c r="AL46" s="21"/>
      <c r="AM46" s="21"/>
      <c r="AN46" s="21"/>
      <c r="AO46" s="21"/>
      <c r="AP46" s="21"/>
      <c r="AQ46" s="21"/>
      <c r="AR46" s="21"/>
      <c r="AS46" s="21"/>
      <c r="AT46" s="21"/>
      <c r="AU46" s="21"/>
      <c r="AV46" s="21"/>
      <c r="AW46" s="21"/>
      <c r="AX46" s="21"/>
    </row>
    <row r="47" spans="2:50" ht="11.25" customHeight="1">
      <c r="B47" s="142"/>
      <c r="C47" s="143"/>
      <c r="D47" s="143"/>
      <c r="E47" s="143"/>
      <c r="F47" s="143"/>
      <c r="G47" s="143"/>
      <c r="H47" s="143"/>
      <c r="I47" s="144"/>
      <c r="J47" s="176"/>
      <c r="K47" s="176"/>
      <c r="L47" s="176"/>
      <c r="M47" s="176"/>
      <c r="N47" s="176"/>
      <c r="O47" s="176"/>
      <c r="P47" s="365"/>
      <c r="Q47" s="365"/>
      <c r="R47" s="366"/>
      <c r="S47" s="176"/>
      <c r="T47" s="176"/>
      <c r="U47" s="176"/>
      <c r="V47" s="176"/>
      <c r="W47" s="176"/>
      <c r="X47" s="176"/>
      <c r="Y47" s="365"/>
      <c r="Z47" s="365"/>
      <c r="AA47" s="366"/>
      <c r="AB47" s="176"/>
      <c r="AC47" s="176"/>
      <c r="AD47" s="176"/>
      <c r="AE47" s="176"/>
      <c r="AF47" s="176"/>
      <c r="AG47" s="176"/>
      <c r="AH47" s="177"/>
      <c r="AI47" s="21"/>
      <c r="AJ47" s="21"/>
      <c r="AK47" s="21"/>
      <c r="AL47" s="21"/>
      <c r="AM47" s="21"/>
      <c r="AN47" s="21"/>
      <c r="AO47" s="21"/>
      <c r="AP47" s="21"/>
      <c r="AQ47" s="21"/>
      <c r="AR47" s="21"/>
      <c r="AS47" s="21"/>
      <c r="AT47" s="21"/>
      <c r="AU47" s="21"/>
      <c r="AV47" s="21"/>
      <c r="AW47" s="21"/>
      <c r="AX47" s="21"/>
    </row>
    <row r="48" spans="1:50" ht="11.25" customHeight="1">
      <c r="A48" s="21"/>
      <c r="B48" s="139" t="s">
        <v>330</v>
      </c>
      <c r="C48" s="140"/>
      <c r="D48" s="140"/>
      <c r="E48" s="140"/>
      <c r="F48" s="140"/>
      <c r="G48" s="140"/>
      <c r="H48" s="140"/>
      <c r="I48" s="141"/>
      <c r="J48" s="174"/>
      <c r="K48" s="174"/>
      <c r="L48" s="174"/>
      <c r="M48" s="174"/>
      <c r="N48" s="174"/>
      <c r="O48" s="174"/>
      <c r="P48" s="356" t="s">
        <v>331</v>
      </c>
      <c r="Q48" s="356"/>
      <c r="R48" s="357"/>
      <c r="S48" s="174"/>
      <c r="T48" s="174"/>
      <c r="U48" s="174"/>
      <c r="V48" s="174"/>
      <c r="W48" s="174"/>
      <c r="X48" s="174"/>
      <c r="Y48" s="356" t="s">
        <v>332</v>
      </c>
      <c r="Z48" s="356"/>
      <c r="AA48" s="357"/>
      <c r="AB48" s="174"/>
      <c r="AC48" s="174"/>
      <c r="AD48" s="174"/>
      <c r="AE48" s="174"/>
      <c r="AF48" s="174"/>
      <c r="AG48" s="174"/>
      <c r="AH48" s="175"/>
      <c r="AI48" s="21"/>
      <c r="AJ48" s="21"/>
      <c r="AK48" s="21"/>
      <c r="AL48" s="21"/>
      <c r="AM48" s="21"/>
      <c r="AN48" s="21"/>
      <c r="AO48" s="21"/>
      <c r="AP48" s="21"/>
      <c r="AQ48" s="21"/>
      <c r="AR48" s="21"/>
      <c r="AS48" s="21"/>
      <c r="AT48" s="21"/>
      <c r="AU48" s="21"/>
      <c r="AV48" s="21"/>
      <c r="AW48" s="21"/>
      <c r="AX48" s="21"/>
    </row>
    <row r="49" spans="1:50" ht="11.25" customHeight="1">
      <c r="A49" s="21"/>
      <c r="B49" s="142"/>
      <c r="C49" s="143"/>
      <c r="D49" s="143"/>
      <c r="E49" s="143"/>
      <c r="F49" s="143"/>
      <c r="G49" s="143"/>
      <c r="H49" s="143"/>
      <c r="I49" s="144"/>
      <c r="J49" s="176"/>
      <c r="K49" s="176"/>
      <c r="L49" s="176"/>
      <c r="M49" s="176"/>
      <c r="N49" s="176"/>
      <c r="O49" s="176"/>
      <c r="P49" s="365"/>
      <c r="Q49" s="365"/>
      <c r="R49" s="366"/>
      <c r="S49" s="176"/>
      <c r="T49" s="176"/>
      <c r="U49" s="176"/>
      <c r="V49" s="176"/>
      <c r="W49" s="176"/>
      <c r="X49" s="176"/>
      <c r="Y49" s="365"/>
      <c r="Z49" s="365"/>
      <c r="AA49" s="366"/>
      <c r="AB49" s="176"/>
      <c r="AC49" s="176"/>
      <c r="AD49" s="176"/>
      <c r="AE49" s="176"/>
      <c r="AF49" s="176"/>
      <c r="AG49" s="176"/>
      <c r="AH49" s="177"/>
      <c r="AI49" s="21"/>
      <c r="AJ49" s="21"/>
      <c r="AK49" s="21"/>
      <c r="AL49" s="21"/>
      <c r="AM49" s="21"/>
      <c r="AN49" s="21"/>
      <c r="AO49" s="21"/>
      <c r="AP49" s="21"/>
      <c r="AQ49" s="21"/>
      <c r="AR49" s="21"/>
      <c r="AS49" s="21"/>
      <c r="AT49" s="21"/>
      <c r="AU49" s="21"/>
      <c r="AV49" s="21"/>
      <c r="AW49" s="21"/>
      <c r="AX49" s="21"/>
    </row>
    <row r="50" spans="1:50" ht="11.25" customHeight="1">
      <c r="A50" s="21"/>
      <c r="B50" s="139" t="s">
        <v>333</v>
      </c>
      <c r="C50" s="140"/>
      <c r="D50" s="140"/>
      <c r="E50" s="140"/>
      <c r="F50" s="140"/>
      <c r="G50" s="140"/>
      <c r="H50" s="140"/>
      <c r="I50" s="141"/>
      <c r="J50" s="174"/>
      <c r="K50" s="174"/>
      <c r="L50" s="174"/>
      <c r="M50" s="174"/>
      <c r="N50" s="174"/>
      <c r="O50" s="174"/>
      <c r="P50" s="356" t="s">
        <v>331</v>
      </c>
      <c r="Q50" s="356"/>
      <c r="R50" s="357"/>
      <c r="S50" s="174"/>
      <c r="T50" s="174"/>
      <c r="U50" s="174"/>
      <c r="V50" s="174"/>
      <c r="W50" s="174"/>
      <c r="X50" s="174"/>
      <c r="Y50" s="356" t="s">
        <v>331</v>
      </c>
      <c r="Z50" s="356"/>
      <c r="AA50" s="357"/>
      <c r="AB50" s="174"/>
      <c r="AC50" s="174"/>
      <c r="AD50" s="174"/>
      <c r="AE50" s="174"/>
      <c r="AF50" s="174"/>
      <c r="AG50" s="174"/>
      <c r="AH50" s="175"/>
      <c r="AI50" s="21"/>
      <c r="AJ50" s="21"/>
      <c r="AK50" s="21"/>
      <c r="AL50" s="21"/>
      <c r="AM50" s="21"/>
      <c r="AN50" s="21"/>
      <c r="AO50" s="21"/>
      <c r="AP50" s="21"/>
      <c r="AQ50" s="21"/>
      <c r="AR50" s="21"/>
      <c r="AS50" s="21"/>
      <c r="AT50" s="21"/>
      <c r="AU50" s="21"/>
      <c r="AV50" s="21"/>
      <c r="AW50" s="21"/>
      <c r="AX50" s="21"/>
    </row>
    <row r="51" spans="1:50" ht="11.25" customHeight="1">
      <c r="A51" s="21"/>
      <c r="B51" s="142"/>
      <c r="C51" s="143"/>
      <c r="D51" s="143"/>
      <c r="E51" s="143"/>
      <c r="F51" s="143"/>
      <c r="G51" s="143"/>
      <c r="H51" s="143"/>
      <c r="I51" s="144"/>
      <c r="J51" s="176"/>
      <c r="K51" s="176"/>
      <c r="L51" s="176"/>
      <c r="M51" s="176"/>
      <c r="N51" s="176"/>
      <c r="O51" s="176"/>
      <c r="P51" s="365"/>
      <c r="Q51" s="365"/>
      <c r="R51" s="366"/>
      <c r="S51" s="176"/>
      <c r="T51" s="176"/>
      <c r="U51" s="176"/>
      <c r="V51" s="176"/>
      <c r="W51" s="176"/>
      <c r="X51" s="176"/>
      <c r="Y51" s="365"/>
      <c r="Z51" s="365"/>
      <c r="AA51" s="366"/>
      <c r="AB51" s="176"/>
      <c r="AC51" s="176"/>
      <c r="AD51" s="176"/>
      <c r="AE51" s="176"/>
      <c r="AF51" s="176"/>
      <c r="AG51" s="176"/>
      <c r="AH51" s="177"/>
      <c r="AI51" s="21"/>
      <c r="AJ51" s="21"/>
      <c r="AK51" s="21"/>
      <c r="AL51" s="21"/>
      <c r="AM51" s="21"/>
      <c r="AN51" s="21"/>
      <c r="AO51" s="21"/>
      <c r="AP51" s="21"/>
      <c r="AQ51" s="21"/>
      <c r="AR51" s="21"/>
      <c r="AS51" s="21"/>
      <c r="AT51" s="21"/>
      <c r="AU51" s="21"/>
      <c r="AV51" s="21"/>
      <c r="AW51" s="21"/>
      <c r="AX51" s="21"/>
    </row>
    <row r="52" spans="1:50" ht="11.2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row>
    <row r="53" spans="1:50" s="3" customFormat="1" ht="11.25" customHeight="1">
      <c r="A53" s="18"/>
      <c r="B53" s="369" t="s">
        <v>334</v>
      </c>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18"/>
      <c r="AL53" s="18"/>
      <c r="AM53" s="18"/>
      <c r="AN53" s="18"/>
      <c r="AO53" s="18"/>
      <c r="AP53" s="18"/>
      <c r="AQ53" s="18"/>
      <c r="AR53" s="18"/>
      <c r="AS53" s="18"/>
      <c r="AT53" s="18"/>
      <c r="AU53" s="18"/>
      <c r="AV53" s="18"/>
      <c r="AW53" s="18"/>
      <c r="AX53" s="18"/>
    </row>
    <row r="54" spans="1:50" s="3" customFormat="1" ht="11.25" customHeight="1">
      <c r="A54" s="18"/>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23"/>
      <c r="AL54" s="23"/>
      <c r="AM54" s="23"/>
      <c r="AN54" s="23"/>
      <c r="AO54" s="23"/>
      <c r="AP54" s="23"/>
      <c r="AQ54" s="23"/>
      <c r="AR54" s="23"/>
      <c r="AS54" s="23"/>
      <c r="AT54" s="23"/>
      <c r="AU54" s="21"/>
      <c r="AV54" s="21"/>
      <c r="AW54" s="21"/>
      <c r="AX54" s="18"/>
    </row>
    <row r="55" spans="1:50" ht="11.25" customHeight="1">
      <c r="A55" s="21"/>
      <c r="B55" s="139" t="s">
        <v>0</v>
      </c>
      <c r="C55" s="140"/>
      <c r="D55" s="140"/>
      <c r="E55" s="140"/>
      <c r="F55" s="140"/>
      <c r="G55" s="140"/>
      <c r="H55" s="140"/>
      <c r="I55" s="140"/>
      <c r="J55" s="139" t="s">
        <v>335</v>
      </c>
      <c r="K55" s="140"/>
      <c r="L55" s="140"/>
      <c r="M55" s="140"/>
      <c r="N55" s="140"/>
      <c r="O55" s="140"/>
      <c r="P55" s="140"/>
      <c r="Q55" s="140"/>
      <c r="R55" s="139" t="s">
        <v>278</v>
      </c>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1"/>
      <c r="AP55" s="140" t="s">
        <v>336</v>
      </c>
      <c r="AQ55" s="140"/>
      <c r="AR55" s="140"/>
      <c r="AS55" s="140"/>
      <c r="AT55" s="140"/>
      <c r="AU55" s="140"/>
      <c r="AV55" s="140"/>
      <c r="AW55" s="141"/>
      <c r="AX55" s="21"/>
    </row>
    <row r="56" spans="1:50" ht="11.25" customHeight="1">
      <c r="A56" s="21"/>
      <c r="B56" s="142"/>
      <c r="C56" s="143"/>
      <c r="D56" s="143"/>
      <c r="E56" s="143"/>
      <c r="F56" s="143"/>
      <c r="G56" s="143"/>
      <c r="H56" s="143"/>
      <c r="I56" s="143"/>
      <c r="J56" s="269"/>
      <c r="K56" s="270"/>
      <c r="L56" s="270"/>
      <c r="M56" s="270"/>
      <c r="N56" s="270"/>
      <c r="O56" s="270"/>
      <c r="P56" s="270"/>
      <c r="Q56" s="270"/>
      <c r="R56" s="142"/>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4"/>
      <c r="AP56" s="143"/>
      <c r="AQ56" s="143"/>
      <c r="AR56" s="143"/>
      <c r="AS56" s="143"/>
      <c r="AT56" s="143"/>
      <c r="AU56" s="143"/>
      <c r="AV56" s="143"/>
      <c r="AW56" s="144"/>
      <c r="AX56" s="21"/>
    </row>
    <row r="57" spans="1:50" ht="11.25" customHeight="1">
      <c r="A57" s="21"/>
      <c r="B57" s="139" t="s">
        <v>337</v>
      </c>
      <c r="C57" s="140"/>
      <c r="D57" s="140"/>
      <c r="E57" s="140"/>
      <c r="F57" s="140"/>
      <c r="G57" s="140"/>
      <c r="H57" s="140"/>
      <c r="I57" s="140"/>
      <c r="J57" s="336"/>
      <c r="K57" s="174"/>
      <c r="L57" s="174"/>
      <c r="M57" s="174"/>
      <c r="N57" s="174"/>
      <c r="O57" s="174"/>
      <c r="P57" s="174"/>
      <c r="Q57" s="174"/>
      <c r="R57" s="336"/>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5"/>
      <c r="AP57" s="174"/>
      <c r="AQ57" s="174"/>
      <c r="AR57" s="174"/>
      <c r="AS57" s="174"/>
      <c r="AT57" s="174"/>
      <c r="AU57" s="174"/>
      <c r="AV57" s="356" t="s">
        <v>126</v>
      </c>
      <c r="AW57" s="357"/>
      <c r="AX57" s="21"/>
    </row>
    <row r="58" spans="1:50" ht="11.25" customHeight="1">
      <c r="A58" s="21"/>
      <c r="B58" s="142"/>
      <c r="C58" s="143"/>
      <c r="D58" s="143"/>
      <c r="E58" s="143"/>
      <c r="F58" s="143"/>
      <c r="G58" s="143"/>
      <c r="H58" s="143"/>
      <c r="I58" s="143"/>
      <c r="J58" s="343"/>
      <c r="K58" s="176"/>
      <c r="L58" s="176"/>
      <c r="M58" s="176"/>
      <c r="N58" s="176"/>
      <c r="O58" s="176"/>
      <c r="P58" s="176"/>
      <c r="Q58" s="176"/>
      <c r="R58" s="343"/>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7"/>
      <c r="AP58" s="176"/>
      <c r="AQ58" s="176"/>
      <c r="AR58" s="176"/>
      <c r="AS58" s="176"/>
      <c r="AT58" s="176"/>
      <c r="AU58" s="176"/>
      <c r="AV58" s="365"/>
      <c r="AW58" s="366"/>
      <c r="AX58" s="21"/>
    </row>
    <row r="59" spans="1:50" ht="11.25" customHeight="1">
      <c r="A59" s="21"/>
      <c r="B59" s="139" t="s">
        <v>338</v>
      </c>
      <c r="C59" s="140"/>
      <c r="D59" s="140"/>
      <c r="E59" s="140"/>
      <c r="F59" s="140"/>
      <c r="G59" s="140"/>
      <c r="H59" s="140"/>
      <c r="I59" s="140"/>
      <c r="J59" s="336"/>
      <c r="K59" s="174"/>
      <c r="L59" s="174"/>
      <c r="M59" s="174"/>
      <c r="N59" s="174"/>
      <c r="O59" s="174"/>
      <c r="P59" s="174"/>
      <c r="Q59" s="174"/>
      <c r="R59" s="336"/>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5"/>
      <c r="AP59" s="174"/>
      <c r="AQ59" s="174"/>
      <c r="AR59" s="174"/>
      <c r="AS59" s="174"/>
      <c r="AT59" s="174"/>
      <c r="AU59" s="174"/>
      <c r="AV59" s="356" t="s">
        <v>126</v>
      </c>
      <c r="AW59" s="357"/>
      <c r="AX59" s="21"/>
    </row>
    <row r="60" spans="1:50" ht="11.25" customHeight="1">
      <c r="A60" s="21"/>
      <c r="B60" s="142"/>
      <c r="C60" s="143"/>
      <c r="D60" s="143"/>
      <c r="E60" s="143"/>
      <c r="F60" s="143"/>
      <c r="G60" s="143"/>
      <c r="H60" s="143"/>
      <c r="I60" s="143"/>
      <c r="J60" s="343"/>
      <c r="K60" s="176"/>
      <c r="L60" s="176"/>
      <c r="M60" s="176"/>
      <c r="N60" s="176"/>
      <c r="O60" s="176"/>
      <c r="P60" s="176"/>
      <c r="Q60" s="176"/>
      <c r="R60" s="343"/>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7"/>
      <c r="AP60" s="176"/>
      <c r="AQ60" s="176"/>
      <c r="AR60" s="176"/>
      <c r="AS60" s="176"/>
      <c r="AT60" s="176"/>
      <c r="AU60" s="176"/>
      <c r="AV60" s="365"/>
      <c r="AW60" s="366"/>
      <c r="AX60" s="21"/>
    </row>
    <row r="61" spans="1:50" ht="11.2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row>
    <row r="62" spans="1:50" s="3" customFormat="1" ht="11.25" customHeight="1">
      <c r="A62" s="18"/>
      <c r="B62" s="369" t="s">
        <v>339</v>
      </c>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18"/>
      <c r="AL62" s="18"/>
      <c r="AM62" s="18"/>
      <c r="AN62" s="18"/>
      <c r="AO62" s="18"/>
      <c r="AP62" s="18"/>
      <c r="AQ62" s="18"/>
      <c r="AR62" s="18"/>
      <c r="AS62" s="18"/>
      <c r="AT62" s="18"/>
      <c r="AU62" s="18"/>
      <c r="AV62" s="18"/>
      <c r="AW62" s="18"/>
      <c r="AX62" s="18"/>
    </row>
    <row r="63" spans="1:50" s="3" customFormat="1" ht="11.25" customHeight="1">
      <c r="A63" s="18"/>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23"/>
      <c r="AL63" s="23"/>
      <c r="AM63" s="23"/>
      <c r="AN63" s="23"/>
      <c r="AO63" s="23"/>
      <c r="AP63" s="23"/>
      <c r="AQ63" s="23"/>
      <c r="AR63" s="23"/>
      <c r="AS63" s="23"/>
      <c r="AT63" s="23"/>
      <c r="AU63" s="21"/>
      <c r="AV63" s="21"/>
      <c r="AW63" s="21"/>
      <c r="AX63" s="18"/>
    </row>
    <row r="64" spans="1:50" ht="11.25" customHeight="1">
      <c r="A64" s="21"/>
      <c r="B64" s="139" t="s">
        <v>0</v>
      </c>
      <c r="C64" s="140"/>
      <c r="D64" s="140"/>
      <c r="E64" s="140"/>
      <c r="F64" s="140"/>
      <c r="G64" s="140"/>
      <c r="H64" s="140"/>
      <c r="I64" s="140"/>
      <c r="J64" s="139" t="s">
        <v>279</v>
      </c>
      <c r="K64" s="140"/>
      <c r="L64" s="140"/>
      <c r="M64" s="140"/>
      <c r="N64" s="140"/>
      <c r="O64" s="140"/>
      <c r="P64" s="140"/>
      <c r="Q64" s="140"/>
      <c r="R64" s="139" t="s">
        <v>340</v>
      </c>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1"/>
      <c r="AP64" s="21"/>
      <c r="AQ64" s="21"/>
      <c r="AR64" s="21"/>
      <c r="AS64" s="21"/>
      <c r="AT64" s="21"/>
      <c r="AU64" s="21"/>
      <c r="AV64" s="21"/>
      <c r="AW64" s="21"/>
      <c r="AX64" s="21"/>
    </row>
    <row r="65" spans="1:50" ht="11.25" customHeight="1">
      <c r="A65" s="21"/>
      <c r="B65" s="142"/>
      <c r="C65" s="143"/>
      <c r="D65" s="143"/>
      <c r="E65" s="143"/>
      <c r="F65" s="143"/>
      <c r="G65" s="143"/>
      <c r="H65" s="143"/>
      <c r="I65" s="143"/>
      <c r="J65" s="269"/>
      <c r="K65" s="270"/>
      <c r="L65" s="270"/>
      <c r="M65" s="270"/>
      <c r="N65" s="270"/>
      <c r="O65" s="270"/>
      <c r="P65" s="270"/>
      <c r="Q65" s="270"/>
      <c r="R65" s="142"/>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4"/>
      <c r="AP65" s="21"/>
      <c r="AQ65" s="21"/>
      <c r="AR65" s="21"/>
      <c r="AS65" s="21"/>
      <c r="AT65" s="21"/>
      <c r="AU65" s="21"/>
      <c r="AV65" s="21"/>
      <c r="AW65" s="21"/>
      <c r="AX65" s="21"/>
    </row>
    <row r="66" spans="1:50" ht="11.25" customHeight="1">
      <c r="A66" s="21"/>
      <c r="B66" s="139" t="s">
        <v>341</v>
      </c>
      <c r="C66" s="140"/>
      <c r="D66" s="140"/>
      <c r="E66" s="140"/>
      <c r="F66" s="140"/>
      <c r="G66" s="140"/>
      <c r="H66" s="140"/>
      <c r="I66" s="140"/>
      <c r="J66" s="336"/>
      <c r="K66" s="174"/>
      <c r="L66" s="174"/>
      <c r="M66" s="174"/>
      <c r="N66" s="174"/>
      <c r="O66" s="375" t="s">
        <v>281</v>
      </c>
      <c r="P66" s="375"/>
      <c r="Q66" s="376"/>
      <c r="R66" s="336"/>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5"/>
      <c r="AP66" s="21"/>
      <c r="AQ66" s="21"/>
      <c r="AR66" s="21"/>
      <c r="AS66" s="21"/>
      <c r="AT66" s="21"/>
      <c r="AU66" s="21"/>
      <c r="AV66" s="21"/>
      <c r="AW66" s="21"/>
      <c r="AX66" s="21"/>
    </row>
    <row r="67" spans="1:50" ht="11.25" customHeight="1">
      <c r="A67" s="21"/>
      <c r="B67" s="142"/>
      <c r="C67" s="143"/>
      <c r="D67" s="143"/>
      <c r="E67" s="143"/>
      <c r="F67" s="143"/>
      <c r="G67" s="143"/>
      <c r="H67" s="143"/>
      <c r="I67" s="143"/>
      <c r="J67" s="343"/>
      <c r="K67" s="176"/>
      <c r="L67" s="176"/>
      <c r="M67" s="176"/>
      <c r="N67" s="176"/>
      <c r="O67" s="322"/>
      <c r="P67" s="322"/>
      <c r="Q67" s="323"/>
      <c r="R67" s="343"/>
      <c r="S67" s="176"/>
      <c r="T67" s="176"/>
      <c r="U67" s="176"/>
      <c r="V67" s="176"/>
      <c r="W67" s="176"/>
      <c r="X67" s="176"/>
      <c r="Y67" s="176"/>
      <c r="Z67" s="176"/>
      <c r="AA67" s="176"/>
      <c r="AB67" s="176"/>
      <c r="AC67" s="176"/>
      <c r="AD67" s="176"/>
      <c r="AE67" s="176"/>
      <c r="AF67" s="176"/>
      <c r="AG67" s="176"/>
      <c r="AH67" s="176"/>
      <c r="AI67" s="176"/>
      <c r="AJ67" s="176"/>
      <c r="AK67" s="176"/>
      <c r="AL67" s="176"/>
      <c r="AM67" s="176"/>
      <c r="AN67" s="176"/>
      <c r="AO67" s="177"/>
      <c r="AP67" s="21"/>
      <c r="AQ67" s="21"/>
      <c r="AR67" s="21"/>
      <c r="AS67" s="21"/>
      <c r="AT67" s="21"/>
      <c r="AU67" s="21"/>
      <c r="AV67" s="21"/>
      <c r="AW67" s="21"/>
      <c r="AX67" s="21"/>
    </row>
    <row r="68" spans="1:50" ht="11.25" customHeight="1">
      <c r="A68" s="21"/>
      <c r="B68" s="139" t="s">
        <v>342</v>
      </c>
      <c r="C68" s="140"/>
      <c r="D68" s="140"/>
      <c r="E68" s="140"/>
      <c r="F68" s="140"/>
      <c r="G68" s="140"/>
      <c r="H68" s="140"/>
      <c r="I68" s="140"/>
      <c r="J68" s="336"/>
      <c r="K68" s="174"/>
      <c r="L68" s="174"/>
      <c r="M68" s="174"/>
      <c r="N68" s="174"/>
      <c r="O68" s="174"/>
      <c r="P68" s="174"/>
      <c r="Q68" s="174"/>
      <c r="R68" s="336"/>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5"/>
      <c r="AP68" s="21"/>
      <c r="AQ68" s="21"/>
      <c r="AR68" s="21"/>
      <c r="AS68" s="21"/>
      <c r="AT68" s="21"/>
      <c r="AU68" s="21"/>
      <c r="AV68" s="21"/>
      <c r="AW68" s="21"/>
      <c r="AX68" s="21"/>
    </row>
    <row r="69" spans="1:50" ht="11.25" customHeight="1">
      <c r="A69" s="21"/>
      <c r="B69" s="142"/>
      <c r="C69" s="143"/>
      <c r="D69" s="143"/>
      <c r="E69" s="143"/>
      <c r="F69" s="143"/>
      <c r="G69" s="143"/>
      <c r="H69" s="143"/>
      <c r="I69" s="143"/>
      <c r="J69" s="343"/>
      <c r="K69" s="176"/>
      <c r="L69" s="176"/>
      <c r="M69" s="176"/>
      <c r="N69" s="176"/>
      <c r="O69" s="176"/>
      <c r="P69" s="176"/>
      <c r="Q69" s="176"/>
      <c r="R69" s="343"/>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7"/>
      <c r="AP69" s="21"/>
      <c r="AQ69" s="21"/>
      <c r="AR69" s="21"/>
      <c r="AS69" s="21"/>
      <c r="AT69" s="21"/>
      <c r="AU69" s="21"/>
      <c r="AV69" s="21"/>
      <c r="AW69" s="21"/>
      <c r="AX69" s="21"/>
    </row>
    <row r="70" spans="1:50" ht="11.2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row>
    <row r="71" spans="1:50" ht="11.25" customHeight="1">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row>
    <row r="72" spans="1:50" ht="11.2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row>
  </sheetData>
  <sheetProtection/>
  <mergeCells count="136">
    <mergeCell ref="B7:Y8"/>
    <mergeCell ref="Z7:AW8"/>
    <mergeCell ref="B9:Y10"/>
    <mergeCell ref="Z9:AW10"/>
    <mergeCell ref="B11:Y12"/>
    <mergeCell ref="Z11:AW12"/>
    <mergeCell ref="B1:AJ2"/>
    <mergeCell ref="B4:Y4"/>
    <mergeCell ref="Z4:AW4"/>
    <mergeCell ref="B5:Y6"/>
    <mergeCell ref="Z5:AW6"/>
    <mergeCell ref="B14:AJ15"/>
    <mergeCell ref="B16:M18"/>
    <mergeCell ref="N16:R18"/>
    <mergeCell ref="S16:V18"/>
    <mergeCell ref="W16:Y18"/>
    <mergeCell ref="Z16:AD18"/>
    <mergeCell ref="AE16:AH18"/>
    <mergeCell ref="AI16:AK18"/>
    <mergeCell ref="B20:AJ21"/>
    <mergeCell ref="B22:I23"/>
    <mergeCell ref="J22:R23"/>
    <mergeCell ref="AB22:AH23"/>
    <mergeCell ref="B24:I25"/>
    <mergeCell ref="J24:O25"/>
    <mergeCell ref="P24:R25"/>
    <mergeCell ref="S24:X25"/>
    <mergeCell ref="Y24:AA25"/>
    <mergeCell ref="AB24:AH25"/>
    <mergeCell ref="B26:I27"/>
    <mergeCell ref="J26:O27"/>
    <mergeCell ref="P26:R27"/>
    <mergeCell ref="S26:X27"/>
    <mergeCell ref="Y26:AA27"/>
    <mergeCell ref="AB26:AH27"/>
    <mergeCell ref="B28:I29"/>
    <mergeCell ref="J28:O29"/>
    <mergeCell ref="P28:R29"/>
    <mergeCell ref="S28:X29"/>
    <mergeCell ref="Y28:AA29"/>
    <mergeCell ref="AB28:AH29"/>
    <mergeCell ref="B30:I31"/>
    <mergeCell ref="J30:O31"/>
    <mergeCell ref="P30:R31"/>
    <mergeCell ref="S30:X31"/>
    <mergeCell ref="Y30:AA31"/>
    <mergeCell ref="AB30:AH31"/>
    <mergeCell ref="B32:I33"/>
    <mergeCell ref="J32:O33"/>
    <mergeCell ref="P32:R33"/>
    <mergeCell ref="S32:X33"/>
    <mergeCell ref="Y32:AA33"/>
    <mergeCell ref="AB32:AH33"/>
    <mergeCell ref="B34:I35"/>
    <mergeCell ref="J34:O35"/>
    <mergeCell ref="P34:R35"/>
    <mergeCell ref="S34:X35"/>
    <mergeCell ref="Y34:AA35"/>
    <mergeCell ref="AB34:AH35"/>
    <mergeCell ref="B36:I37"/>
    <mergeCell ref="J36:O37"/>
    <mergeCell ref="P36:R37"/>
    <mergeCell ref="S36:X37"/>
    <mergeCell ref="Y36:AA37"/>
    <mergeCell ref="AB36:AH37"/>
    <mergeCell ref="B38:I39"/>
    <mergeCell ref="J38:O39"/>
    <mergeCell ref="P38:R39"/>
    <mergeCell ref="S38:X39"/>
    <mergeCell ref="Y38:AA39"/>
    <mergeCell ref="AB38:AH39"/>
    <mergeCell ref="B40:I41"/>
    <mergeCell ref="J40:O41"/>
    <mergeCell ref="P40:R41"/>
    <mergeCell ref="S40:X41"/>
    <mergeCell ref="Y40:AA41"/>
    <mergeCell ref="AB40:AH41"/>
    <mergeCell ref="B42:I43"/>
    <mergeCell ref="J42:O43"/>
    <mergeCell ref="P42:R43"/>
    <mergeCell ref="S42:X43"/>
    <mergeCell ref="Y42:AA43"/>
    <mergeCell ref="AB42:AH43"/>
    <mergeCell ref="B44:I45"/>
    <mergeCell ref="J44:O45"/>
    <mergeCell ref="P44:R45"/>
    <mergeCell ref="S44:X45"/>
    <mergeCell ref="Y44:AA45"/>
    <mergeCell ref="AB44:AH45"/>
    <mergeCell ref="B46:I47"/>
    <mergeCell ref="J46:O47"/>
    <mergeCell ref="P46:R47"/>
    <mergeCell ref="S46:X47"/>
    <mergeCell ref="Y46:AA47"/>
    <mergeCell ref="AB46:AH47"/>
    <mergeCell ref="B48:I49"/>
    <mergeCell ref="J48:O49"/>
    <mergeCell ref="P48:R49"/>
    <mergeCell ref="S48:X49"/>
    <mergeCell ref="Y48:AA49"/>
    <mergeCell ref="AB48:AH49"/>
    <mergeCell ref="R57:AO58"/>
    <mergeCell ref="AP57:AU58"/>
    <mergeCell ref="AV57:AW58"/>
    <mergeCell ref="B50:I51"/>
    <mergeCell ref="J50:O51"/>
    <mergeCell ref="P50:R51"/>
    <mergeCell ref="S50:X51"/>
    <mergeCell ref="Y50:AA51"/>
    <mergeCell ref="AB50:AH51"/>
    <mergeCell ref="AP59:AU60"/>
    <mergeCell ref="AV59:AW60"/>
    <mergeCell ref="B62:AJ63"/>
    <mergeCell ref="B53:AJ54"/>
    <mergeCell ref="B55:I56"/>
    <mergeCell ref="J55:Q56"/>
    <mergeCell ref="R55:AO56"/>
    <mergeCell ref="AP55:AW56"/>
    <mergeCell ref="B57:I58"/>
    <mergeCell ref="J57:Q58"/>
    <mergeCell ref="J66:N67"/>
    <mergeCell ref="O66:Q67"/>
    <mergeCell ref="R66:AO67"/>
    <mergeCell ref="B59:I60"/>
    <mergeCell ref="J59:Q60"/>
    <mergeCell ref="R59:AO60"/>
    <mergeCell ref="S22:AA22"/>
    <mergeCell ref="S23:X23"/>
    <mergeCell ref="Y23:AA23"/>
    <mergeCell ref="B68:I69"/>
    <mergeCell ref="J68:Q69"/>
    <mergeCell ref="R68:AO69"/>
    <mergeCell ref="B64:I65"/>
    <mergeCell ref="J64:Q65"/>
    <mergeCell ref="R64:AO65"/>
    <mergeCell ref="B66:I67"/>
  </mergeCells>
  <printOptions/>
  <pageMargins left="0.5905511811023623" right="0.3937007874015748" top="0.3937007874015748" bottom="0.3937007874015748" header="0.5118110236220472" footer="0.1968503937007874"/>
  <pageSetup fitToHeight="1" fitToWidth="1" horizontalDpi="600" verticalDpi="600" orientation="portrait" paperSize="9"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BJ35"/>
  <sheetViews>
    <sheetView showGridLines="0" view="pageBreakPreview" zoomScaleSheetLayoutView="100" workbookViewId="0" topLeftCell="A1">
      <selection activeCell="B1" sqref="B1:AX2"/>
    </sheetView>
  </sheetViews>
  <sheetFormatPr defaultColWidth="1.875" defaultRowHeight="11.25" customHeight="1"/>
  <cols>
    <col min="1" max="16384" width="1.875" style="5" customWidth="1"/>
  </cols>
  <sheetData>
    <row r="1" spans="1:62" s="11" customFormat="1" ht="11.25" customHeight="1">
      <c r="A1" s="368" t="s">
        <v>501</v>
      </c>
      <c r="B1" s="368"/>
      <c r="C1" s="368"/>
      <c r="D1" s="368"/>
      <c r="E1" s="368"/>
      <c r="F1" s="368"/>
      <c r="G1" s="368"/>
      <c r="H1" s="368"/>
      <c r="I1" s="368"/>
      <c r="J1" s="368"/>
      <c r="K1" s="368"/>
      <c r="L1" s="368"/>
      <c r="M1" s="368"/>
      <c r="N1" s="368"/>
      <c r="O1" s="368"/>
      <c r="P1" s="731">
        <f>EDATE(1!$Q$77,-2)</f>
        <v>45047</v>
      </c>
      <c r="Q1" s="731"/>
      <c r="R1" s="731"/>
      <c r="S1" s="731"/>
      <c r="T1" s="731"/>
      <c r="U1" s="731"/>
      <c r="V1" s="731"/>
      <c r="W1" s="731"/>
      <c r="X1" s="368" t="s">
        <v>500</v>
      </c>
      <c r="Y1" s="368"/>
      <c r="Z1" s="24"/>
      <c r="AA1" s="24"/>
      <c r="AB1" s="24"/>
      <c r="AC1" s="24"/>
      <c r="AD1" s="24"/>
      <c r="AE1" s="24"/>
      <c r="AF1" s="24"/>
      <c r="AG1" s="24"/>
      <c r="AH1" s="24"/>
      <c r="AI1" s="24"/>
      <c r="AJ1" s="24"/>
      <c r="AK1" s="24"/>
      <c r="AL1" s="24"/>
      <c r="AM1" s="24"/>
      <c r="AN1" s="24"/>
      <c r="AO1" s="24"/>
      <c r="AZ1" s="10"/>
      <c r="BA1" s="10"/>
      <c r="BB1" s="10"/>
      <c r="BC1" s="10"/>
      <c r="BD1" s="10"/>
      <c r="BE1" s="10"/>
      <c r="BF1" s="10"/>
      <c r="BG1" s="10"/>
      <c r="BH1" s="10"/>
      <c r="BI1" s="10"/>
      <c r="BJ1" s="10"/>
    </row>
    <row r="2" spans="1:62" s="11" customFormat="1" ht="11.25" customHeight="1">
      <c r="A2" s="368"/>
      <c r="B2" s="368"/>
      <c r="C2" s="368"/>
      <c r="D2" s="368"/>
      <c r="E2" s="368"/>
      <c r="F2" s="368"/>
      <c r="G2" s="368"/>
      <c r="H2" s="368"/>
      <c r="I2" s="368"/>
      <c r="J2" s="368"/>
      <c r="K2" s="368"/>
      <c r="L2" s="368"/>
      <c r="M2" s="368"/>
      <c r="N2" s="368"/>
      <c r="O2" s="368"/>
      <c r="P2" s="731"/>
      <c r="Q2" s="731"/>
      <c r="R2" s="731"/>
      <c r="S2" s="731"/>
      <c r="T2" s="731"/>
      <c r="U2" s="731"/>
      <c r="V2" s="731"/>
      <c r="W2" s="731"/>
      <c r="X2" s="368"/>
      <c r="Y2" s="368"/>
      <c r="Z2" s="24"/>
      <c r="AA2" s="24"/>
      <c r="AB2" s="24"/>
      <c r="AC2" s="24"/>
      <c r="AD2" s="24"/>
      <c r="AE2" s="24"/>
      <c r="AF2" s="24"/>
      <c r="AG2" s="24"/>
      <c r="AH2" s="24"/>
      <c r="AI2" s="24"/>
      <c r="AJ2" s="24"/>
      <c r="AK2" s="24"/>
      <c r="AL2" s="24"/>
      <c r="AM2" s="24"/>
      <c r="AN2" s="24"/>
      <c r="AO2" s="24"/>
      <c r="AZ2" s="10"/>
      <c r="BA2" s="10"/>
      <c r="BB2" s="10"/>
      <c r="BC2" s="10"/>
      <c r="BD2" s="10"/>
      <c r="BE2" s="10"/>
      <c r="BF2" s="10"/>
      <c r="BG2" s="10"/>
      <c r="BH2" s="10"/>
      <c r="BI2" s="10"/>
      <c r="BJ2" s="10"/>
    </row>
    <row r="3" spans="1:62" s="11" customFormat="1" ht="11.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10"/>
      <c r="AZ3" s="10"/>
      <c r="BA3" s="10"/>
      <c r="BB3" s="10"/>
      <c r="BC3" s="10"/>
      <c r="BD3" s="10"/>
      <c r="BE3" s="10"/>
      <c r="BF3" s="10"/>
      <c r="BG3" s="10"/>
      <c r="BH3" s="10"/>
      <c r="BI3" s="10"/>
      <c r="BJ3" s="10"/>
    </row>
    <row r="4" spans="1:50" s="12" customFormat="1" ht="11.25" customHeight="1">
      <c r="A4" s="28"/>
      <c r="B4" s="780" t="s">
        <v>99</v>
      </c>
      <c r="C4" s="781"/>
      <c r="D4" s="781"/>
      <c r="E4" s="782"/>
      <c r="F4" s="783" t="s">
        <v>96</v>
      </c>
      <c r="G4" s="784"/>
      <c r="H4" s="784"/>
      <c r="I4" s="784"/>
      <c r="J4" s="784"/>
      <c r="K4" s="784"/>
      <c r="L4" s="784"/>
      <c r="M4" s="784"/>
      <c r="N4" s="785"/>
      <c r="O4" s="783" t="s">
        <v>98</v>
      </c>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5"/>
      <c r="AS4" s="783" t="s">
        <v>97</v>
      </c>
      <c r="AT4" s="784"/>
      <c r="AU4" s="784"/>
      <c r="AV4" s="784"/>
      <c r="AW4" s="785"/>
      <c r="AX4" s="27"/>
    </row>
    <row r="5" spans="1:50" s="12" customFormat="1" ht="11.25" customHeight="1">
      <c r="A5" s="28"/>
      <c r="B5" s="722" t="s">
        <v>173</v>
      </c>
      <c r="C5" s="723"/>
      <c r="D5" s="723"/>
      <c r="E5" s="724"/>
      <c r="F5" s="761" t="s">
        <v>94</v>
      </c>
      <c r="G5" s="762"/>
      <c r="H5" s="762"/>
      <c r="I5" s="762"/>
      <c r="J5" s="762"/>
      <c r="K5" s="762"/>
      <c r="L5" s="762"/>
      <c r="M5" s="762"/>
      <c r="N5" s="763"/>
      <c r="O5" s="732" t="s">
        <v>174</v>
      </c>
      <c r="P5" s="733"/>
      <c r="Q5" s="733"/>
      <c r="R5" s="733"/>
      <c r="S5" s="733"/>
      <c r="T5" s="733"/>
      <c r="U5" s="733"/>
      <c r="V5" s="733"/>
      <c r="W5" s="733"/>
      <c r="X5" s="733"/>
      <c r="Y5" s="733"/>
      <c r="Z5" s="733"/>
      <c r="AA5" s="733"/>
      <c r="AB5" s="734"/>
      <c r="AC5" s="735"/>
      <c r="AD5" s="736"/>
      <c r="AE5" s="741" t="s">
        <v>175</v>
      </c>
      <c r="AF5" s="742"/>
      <c r="AG5" s="735"/>
      <c r="AH5" s="736"/>
      <c r="AI5" s="741" t="s">
        <v>176</v>
      </c>
      <c r="AJ5" s="742"/>
      <c r="AK5" s="773"/>
      <c r="AL5" s="774"/>
      <c r="AM5" s="774"/>
      <c r="AN5" s="774"/>
      <c r="AO5" s="774"/>
      <c r="AP5" s="774"/>
      <c r="AQ5" s="774"/>
      <c r="AR5" s="775"/>
      <c r="AS5" s="749"/>
      <c r="AT5" s="750"/>
      <c r="AU5" s="750"/>
      <c r="AV5" s="750"/>
      <c r="AW5" s="751"/>
      <c r="AX5" s="27"/>
    </row>
    <row r="6" spans="1:50" s="12" customFormat="1" ht="11.25" customHeight="1">
      <c r="A6" s="28"/>
      <c r="B6" s="725"/>
      <c r="C6" s="726"/>
      <c r="D6" s="726"/>
      <c r="E6" s="727"/>
      <c r="F6" s="764"/>
      <c r="G6" s="765"/>
      <c r="H6" s="765"/>
      <c r="I6" s="765"/>
      <c r="J6" s="765"/>
      <c r="K6" s="765"/>
      <c r="L6" s="765"/>
      <c r="M6" s="765"/>
      <c r="N6" s="766"/>
      <c r="O6" s="732" t="s">
        <v>399</v>
      </c>
      <c r="P6" s="733"/>
      <c r="Q6" s="733"/>
      <c r="R6" s="733"/>
      <c r="S6" s="733"/>
      <c r="T6" s="733"/>
      <c r="U6" s="733"/>
      <c r="V6" s="733"/>
      <c r="W6" s="733"/>
      <c r="X6" s="733"/>
      <c r="Y6" s="733"/>
      <c r="Z6" s="733"/>
      <c r="AA6" s="733"/>
      <c r="AB6" s="734"/>
      <c r="AC6" s="735"/>
      <c r="AD6" s="736"/>
      <c r="AE6" s="741" t="s">
        <v>175</v>
      </c>
      <c r="AF6" s="742"/>
      <c r="AG6" s="735"/>
      <c r="AH6" s="736"/>
      <c r="AI6" s="741" t="s">
        <v>176</v>
      </c>
      <c r="AJ6" s="742"/>
      <c r="AK6" s="758"/>
      <c r="AL6" s="759"/>
      <c r="AM6" s="759"/>
      <c r="AN6" s="759"/>
      <c r="AO6" s="759"/>
      <c r="AP6" s="759"/>
      <c r="AQ6" s="759"/>
      <c r="AR6" s="760"/>
      <c r="AS6" s="749"/>
      <c r="AT6" s="750"/>
      <c r="AU6" s="750"/>
      <c r="AV6" s="750"/>
      <c r="AW6" s="751"/>
      <c r="AX6" s="27"/>
    </row>
    <row r="7" spans="1:50" s="12" customFormat="1" ht="11.25" customHeight="1">
      <c r="A7" s="28"/>
      <c r="B7" s="725"/>
      <c r="C7" s="726"/>
      <c r="D7" s="726"/>
      <c r="E7" s="727"/>
      <c r="F7" s="767"/>
      <c r="G7" s="768"/>
      <c r="H7" s="768"/>
      <c r="I7" s="768"/>
      <c r="J7" s="768"/>
      <c r="K7" s="768"/>
      <c r="L7" s="768"/>
      <c r="M7" s="723" t="s">
        <v>126</v>
      </c>
      <c r="N7" s="724"/>
      <c r="O7" s="732" t="s">
        <v>177</v>
      </c>
      <c r="P7" s="733"/>
      <c r="Q7" s="733"/>
      <c r="R7" s="733"/>
      <c r="S7" s="733"/>
      <c r="T7" s="733"/>
      <c r="U7" s="733"/>
      <c r="V7" s="733"/>
      <c r="W7" s="733"/>
      <c r="X7" s="733"/>
      <c r="Y7" s="733"/>
      <c r="Z7" s="733"/>
      <c r="AA7" s="733"/>
      <c r="AB7" s="734"/>
      <c r="AC7" s="735"/>
      <c r="AD7" s="736"/>
      <c r="AE7" s="741" t="s">
        <v>175</v>
      </c>
      <c r="AF7" s="742"/>
      <c r="AG7" s="735"/>
      <c r="AH7" s="736"/>
      <c r="AI7" s="741" t="s">
        <v>176</v>
      </c>
      <c r="AJ7" s="742"/>
      <c r="AK7" s="758"/>
      <c r="AL7" s="759"/>
      <c r="AM7" s="759"/>
      <c r="AN7" s="759"/>
      <c r="AO7" s="759"/>
      <c r="AP7" s="759"/>
      <c r="AQ7" s="759"/>
      <c r="AR7" s="760"/>
      <c r="AS7" s="749"/>
      <c r="AT7" s="750"/>
      <c r="AU7" s="750"/>
      <c r="AV7" s="750"/>
      <c r="AW7" s="751"/>
      <c r="AX7" s="27"/>
    </row>
    <row r="8" spans="1:50" s="12" customFormat="1" ht="11.25" customHeight="1">
      <c r="A8" s="28"/>
      <c r="B8" s="725"/>
      <c r="C8" s="726"/>
      <c r="D8" s="726"/>
      <c r="E8" s="727"/>
      <c r="F8" s="769"/>
      <c r="G8" s="770"/>
      <c r="H8" s="770"/>
      <c r="I8" s="770"/>
      <c r="J8" s="770"/>
      <c r="K8" s="770"/>
      <c r="L8" s="770"/>
      <c r="M8" s="726"/>
      <c r="N8" s="727"/>
      <c r="O8" s="732" t="s">
        <v>400</v>
      </c>
      <c r="P8" s="733"/>
      <c r="Q8" s="733"/>
      <c r="R8" s="733"/>
      <c r="S8" s="733"/>
      <c r="T8" s="733"/>
      <c r="U8" s="733"/>
      <c r="V8" s="733"/>
      <c r="W8" s="733"/>
      <c r="X8" s="733"/>
      <c r="Y8" s="733"/>
      <c r="Z8" s="733"/>
      <c r="AA8" s="733"/>
      <c r="AB8" s="734"/>
      <c r="AC8" s="735"/>
      <c r="AD8" s="736"/>
      <c r="AE8" s="741" t="s">
        <v>175</v>
      </c>
      <c r="AF8" s="742"/>
      <c r="AG8" s="735"/>
      <c r="AH8" s="736"/>
      <c r="AI8" s="741" t="s">
        <v>176</v>
      </c>
      <c r="AJ8" s="742"/>
      <c r="AK8" s="758"/>
      <c r="AL8" s="759"/>
      <c r="AM8" s="759"/>
      <c r="AN8" s="759"/>
      <c r="AO8" s="759"/>
      <c r="AP8" s="759"/>
      <c r="AQ8" s="759"/>
      <c r="AR8" s="760"/>
      <c r="AS8" s="749"/>
      <c r="AT8" s="750"/>
      <c r="AU8" s="750"/>
      <c r="AV8" s="750"/>
      <c r="AW8" s="751"/>
      <c r="AX8" s="27"/>
    </row>
    <row r="9" spans="1:50" s="12" customFormat="1" ht="11.25" customHeight="1">
      <c r="A9" s="28"/>
      <c r="B9" s="725"/>
      <c r="C9" s="726"/>
      <c r="D9" s="726"/>
      <c r="E9" s="727"/>
      <c r="F9" s="771"/>
      <c r="G9" s="772"/>
      <c r="H9" s="772"/>
      <c r="I9" s="772"/>
      <c r="J9" s="772"/>
      <c r="K9" s="772"/>
      <c r="L9" s="772"/>
      <c r="M9" s="729"/>
      <c r="N9" s="730"/>
      <c r="O9" s="732" t="s">
        <v>178</v>
      </c>
      <c r="P9" s="733"/>
      <c r="Q9" s="733"/>
      <c r="R9" s="733"/>
      <c r="S9" s="733"/>
      <c r="T9" s="733"/>
      <c r="U9" s="733"/>
      <c r="V9" s="733"/>
      <c r="W9" s="733"/>
      <c r="X9" s="733"/>
      <c r="Y9" s="733"/>
      <c r="Z9" s="733"/>
      <c r="AA9" s="733"/>
      <c r="AB9" s="734"/>
      <c r="AC9" s="735"/>
      <c r="AD9" s="736"/>
      <c r="AE9" s="741" t="s">
        <v>175</v>
      </c>
      <c r="AF9" s="742"/>
      <c r="AG9" s="735"/>
      <c r="AH9" s="736"/>
      <c r="AI9" s="741" t="s">
        <v>176</v>
      </c>
      <c r="AJ9" s="742"/>
      <c r="AK9" s="758"/>
      <c r="AL9" s="759"/>
      <c r="AM9" s="759"/>
      <c r="AN9" s="759"/>
      <c r="AO9" s="759"/>
      <c r="AP9" s="759"/>
      <c r="AQ9" s="759"/>
      <c r="AR9" s="760"/>
      <c r="AS9" s="749"/>
      <c r="AT9" s="750"/>
      <c r="AU9" s="750"/>
      <c r="AV9" s="750"/>
      <c r="AW9" s="751"/>
      <c r="AX9" s="27"/>
    </row>
    <row r="10" spans="1:50" s="12" customFormat="1" ht="11.25" customHeight="1">
      <c r="A10" s="28"/>
      <c r="B10" s="725"/>
      <c r="C10" s="726"/>
      <c r="D10" s="726"/>
      <c r="E10" s="727"/>
      <c r="F10" s="761" t="s">
        <v>0</v>
      </c>
      <c r="G10" s="762"/>
      <c r="H10" s="762"/>
      <c r="I10" s="762"/>
      <c r="J10" s="762"/>
      <c r="K10" s="762"/>
      <c r="L10" s="762"/>
      <c r="M10" s="762"/>
      <c r="N10" s="763"/>
      <c r="O10" s="732" t="s">
        <v>369</v>
      </c>
      <c r="P10" s="733"/>
      <c r="Q10" s="733"/>
      <c r="R10" s="733"/>
      <c r="S10" s="733"/>
      <c r="T10" s="733"/>
      <c r="U10" s="733"/>
      <c r="V10" s="733"/>
      <c r="W10" s="733"/>
      <c r="X10" s="733"/>
      <c r="Y10" s="733"/>
      <c r="Z10" s="733"/>
      <c r="AA10" s="733"/>
      <c r="AB10" s="734"/>
      <c r="AC10" s="735"/>
      <c r="AD10" s="736"/>
      <c r="AE10" s="741" t="s">
        <v>175</v>
      </c>
      <c r="AF10" s="742"/>
      <c r="AG10" s="735"/>
      <c r="AH10" s="736"/>
      <c r="AI10" s="741" t="s">
        <v>176</v>
      </c>
      <c r="AJ10" s="742"/>
      <c r="AK10" s="758"/>
      <c r="AL10" s="759"/>
      <c r="AM10" s="759"/>
      <c r="AN10" s="759"/>
      <c r="AO10" s="759"/>
      <c r="AP10" s="759"/>
      <c r="AQ10" s="759"/>
      <c r="AR10" s="760"/>
      <c r="AS10" s="749"/>
      <c r="AT10" s="750"/>
      <c r="AU10" s="750"/>
      <c r="AV10" s="750"/>
      <c r="AW10" s="751"/>
      <c r="AX10" s="27"/>
    </row>
    <row r="11" spans="1:50" s="12" customFormat="1" ht="11.25" customHeight="1">
      <c r="A11" s="28"/>
      <c r="B11" s="725"/>
      <c r="C11" s="726"/>
      <c r="D11" s="726"/>
      <c r="E11" s="727"/>
      <c r="F11" s="764"/>
      <c r="G11" s="765"/>
      <c r="H11" s="765"/>
      <c r="I11" s="765"/>
      <c r="J11" s="765"/>
      <c r="K11" s="765"/>
      <c r="L11" s="765"/>
      <c r="M11" s="765"/>
      <c r="N11" s="766"/>
      <c r="O11" s="732" t="s">
        <v>370</v>
      </c>
      <c r="P11" s="733"/>
      <c r="Q11" s="733"/>
      <c r="R11" s="733"/>
      <c r="S11" s="733"/>
      <c r="T11" s="733"/>
      <c r="U11" s="733"/>
      <c r="V11" s="733"/>
      <c r="W11" s="733"/>
      <c r="X11" s="733"/>
      <c r="Y11" s="733"/>
      <c r="Z11" s="733"/>
      <c r="AA11" s="733"/>
      <c r="AB11" s="734"/>
      <c r="AC11" s="735"/>
      <c r="AD11" s="736"/>
      <c r="AE11" s="741" t="s">
        <v>175</v>
      </c>
      <c r="AF11" s="742"/>
      <c r="AG11" s="735"/>
      <c r="AH11" s="736"/>
      <c r="AI11" s="741" t="s">
        <v>176</v>
      </c>
      <c r="AJ11" s="742"/>
      <c r="AK11" s="64"/>
      <c r="AL11" s="43"/>
      <c r="AM11" s="43"/>
      <c r="AN11" s="43"/>
      <c r="AO11" s="43"/>
      <c r="AP11" s="43"/>
      <c r="AQ11" s="43"/>
      <c r="AR11" s="65"/>
      <c r="AS11" s="749"/>
      <c r="AT11" s="750"/>
      <c r="AU11" s="750"/>
      <c r="AV11" s="750"/>
      <c r="AW11" s="751"/>
      <c r="AX11" s="27"/>
    </row>
    <row r="12" spans="1:50" s="12" customFormat="1" ht="11.25" customHeight="1">
      <c r="A12" s="28"/>
      <c r="B12" s="725"/>
      <c r="C12" s="726"/>
      <c r="D12" s="726"/>
      <c r="E12" s="727"/>
      <c r="F12" s="735"/>
      <c r="G12" s="737"/>
      <c r="H12" s="738" t="s">
        <v>40</v>
      </c>
      <c r="I12" s="739"/>
      <c r="J12" s="739"/>
      <c r="K12" s="739"/>
      <c r="L12" s="739"/>
      <c r="M12" s="739"/>
      <c r="N12" s="740"/>
      <c r="O12" s="732" t="s">
        <v>371</v>
      </c>
      <c r="P12" s="733"/>
      <c r="Q12" s="733"/>
      <c r="R12" s="733"/>
      <c r="S12" s="733"/>
      <c r="T12" s="733"/>
      <c r="U12" s="733"/>
      <c r="V12" s="733"/>
      <c r="W12" s="733"/>
      <c r="X12" s="733"/>
      <c r="Y12" s="733"/>
      <c r="Z12" s="733"/>
      <c r="AA12" s="733"/>
      <c r="AB12" s="734"/>
      <c r="AC12" s="735"/>
      <c r="AD12" s="736"/>
      <c r="AE12" s="741" t="s">
        <v>175</v>
      </c>
      <c r="AF12" s="742"/>
      <c r="AG12" s="735"/>
      <c r="AH12" s="736"/>
      <c r="AI12" s="741" t="s">
        <v>176</v>
      </c>
      <c r="AJ12" s="742"/>
      <c r="AK12" s="758"/>
      <c r="AL12" s="759"/>
      <c r="AM12" s="759"/>
      <c r="AN12" s="759"/>
      <c r="AO12" s="759"/>
      <c r="AP12" s="759"/>
      <c r="AQ12" s="759"/>
      <c r="AR12" s="760"/>
      <c r="AS12" s="749"/>
      <c r="AT12" s="750"/>
      <c r="AU12" s="750"/>
      <c r="AV12" s="750"/>
      <c r="AW12" s="751"/>
      <c r="AX12" s="27"/>
    </row>
    <row r="13" spans="1:50" s="12" customFormat="1" ht="11.25" customHeight="1">
      <c r="A13" s="28"/>
      <c r="B13" s="725"/>
      <c r="C13" s="726"/>
      <c r="D13" s="726"/>
      <c r="E13" s="727"/>
      <c r="F13" s="735"/>
      <c r="G13" s="737"/>
      <c r="H13" s="738" t="s">
        <v>401</v>
      </c>
      <c r="I13" s="739"/>
      <c r="J13" s="739"/>
      <c r="K13" s="739"/>
      <c r="L13" s="739"/>
      <c r="M13" s="739"/>
      <c r="N13" s="740"/>
      <c r="O13" s="732" t="s">
        <v>179</v>
      </c>
      <c r="P13" s="733"/>
      <c r="Q13" s="733"/>
      <c r="R13" s="733"/>
      <c r="S13" s="733"/>
      <c r="T13" s="733"/>
      <c r="U13" s="733"/>
      <c r="V13" s="733"/>
      <c r="W13" s="733"/>
      <c r="X13" s="733"/>
      <c r="Y13" s="733"/>
      <c r="Z13" s="733"/>
      <c r="AA13" s="733"/>
      <c r="AB13" s="734"/>
      <c r="AC13" s="735"/>
      <c r="AD13" s="736"/>
      <c r="AE13" s="741" t="s">
        <v>175</v>
      </c>
      <c r="AF13" s="742"/>
      <c r="AG13" s="735"/>
      <c r="AH13" s="736"/>
      <c r="AI13" s="741" t="s">
        <v>176</v>
      </c>
      <c r="AJ13" s="742"/>
      <c r="AK13" s="755"/>
      <c r="AL13" s="756"/>
      <c r="AM13" s="756"/>
      <c r="AN13" s="756"/>
      <c r="AO13" s="756"/>
      <c r="AP13" s="756"/>
      <c r="AQ13" s="756"/>
      <c r="AR13" s="757"/>
      <c r="AS13" s="749"/>
      <c r="AT13" s="750"/>
      <c r="AU13" s="750"/>
      <c r="AV13" s="750"/>
      <c r="AW13" s="751"/>
      <c r="AX13" s="27"/>
    </row>
    <row r="14" spans="1:50" s="12" customFormat="1" ht="11.25" customHeight="1">
      <c r="A14" s="28"/>
      <c r="B14" s="725"/>
      <c r="C14" s="726"/>
      <c r="D14" s="726"/>
      <c r="E14" s="727"/>
      <c r="F14" s="735"/>
      <c r="G14" s="737"/>
      <c r="H14" s="738" t="s">
        <v>372</v>
      </c>
      <c r="I14" s="739"/>
      <c r="J14" s="739"/>
      <c r="K14" s="739"/>
      <c r="L14" s="739"/>
      <c r="M14" s="739"/>
      <c r="N14" s="740"/>
      <c r="O14" s="752" t="s">
        <v>180</v>
      </c>
      <c r="P14" s="753"/>
      <c r="Q14" s="753"/>
      <c r="R14" s="753"/>
      <c r="S14" s="753"/>
      <c r="T14" s="753"/>
      <c r="U14" s="753"/>
      <c r="V14" s="753"/>
      <c r="W14" s="753"/>
      <c r="X14" s="753"/>
      <c r="Y14" s="753"/>
      <c r="Z14" s="753"/>
      <c r="AA14" s="753"/>
      <c r="AB14" s="754"/>
      <c r="AC14" s="743"/>
      <c r="AD14" s="744"/>
      <c r="AE14" s="745" t="s">
        <v>175</v>
      </c>
      <c r="AF14" s="746"/>
      <c r="AG14" s="735"/>
      <c r="AH14" s="736"/>
      <c r="AI14" s="741" t="s">
        <v>181</v>
      </c>
      <c r="AJ14" s="742"/>
      <c r="AK14" s="735"/>
      <c r="AL14" s="736"/>
      <c r="AM14" s="741" t="s">
        <v>182</v>
      </c>
      <c r="AN14" s="742"/>
      <c r="AO14" s="735"/>
      <c r="AP14" s="736"/>
      <c r="AQ14" s="741" t="s">
        <v>183</v>
      </c>
      <c r="AR14" s="742"/>
      <c r="AS14" s="749"/>
      <c r="AT14" s="750"/>
      <c r="AU14" s="750"/>
      <c r="AV14" s="750"/>
      <c r="AW14" s="751"/>
      <c r="AX14" s="27"/>
    </row>
    <row r="15" spans="1:50" s="12" customFormat="1" ht="11.25" customHeight="1">
      <c r="A15" s="28"/>
      <c r="B15" s="725"/>
      <c r="C15" s="726"/>
      <c r="D15" s="726"/>
      <c r="E15" s="727"/>
      <c r="F15" s="735"/>
      <c r="G15" s="737"/>
      <c r="H15" s="738" t="s">
        <v>402</v>
      </c>
      <c r="I15" s="739"/>
      <c r="J15" s="739"/>
      <c r="K15" s="739"/>
      <c r="L15" s="739"/>
      <c r="M15" s="739"/>
      <c r="N15" s="740"/>
      <c r="O15" s="786"/>
      <c r="P15" s="787"/>
      <c r="Q15" s="787"/>
      <c r="R15" s="787"/>
      <c r="S15" s="787"/>
      <c r="T15" s="787"/>
      <c r="U15" s="787"/>
      <c r="V15" s="787"/>
      <c r="W15" s="787"/>
      <c r="X15" s="787"/>
      <c r="Y15" s="787"/>
      <c r="Z15" s="787"/>
      <c r="AA15" s="787"/>
      <c r="AB15" s="788"/>
      <c r="AC15" s="792"/>
      <c r="AD15" s="793"/>
      <c r="AE15" s="776"/>
      <c r="AF15" s="777"/>
      <c r="AG15" s="735"/>
      <c r="AH15" s="736"/>
      <c r="AI15" s="741" t="s">
        <v>184</v>
      </c>
      <c r="AJ15" s="742"/>
      <c r="AK15" s="735"/>
      <c r="AL15" s="736"/>
      <c r="AM15" s="741" t="s">
        <v>373</v>
      </c>
      <c r="AN15" s="742"/>
      <c r="AO15" s="735"/>
      <c r="AP15" s="736"/>
      <c r="AQ15" s="741" t="s">
        <v>374</v>
      </c>
      <c r="AR15" s="742"/>
      <c r="AS15" s="749"/>
      <c r="AT15" s="750"/>
      <c r="AU15" s="750"/>
      <c r="AV15" s="750"/>
      <c r="AW15" s="751"/>
      <c r="AX15" s="27"/>
    </row>
    <row r="16" spans="1:50" s="12" customFormat="1" ht="11.25" customHeight="1">
      <c r="A16" s="28"/>
      <c r="B16" s="725"/>
      <c r="C16" s="726"/>
      <c r="D16" s="726"/>
      <c r="E16" s="727"/>
      <c r="F16" s="44"/>
      <c r="G16" s="45"/>
      <c r="H16" s="46"/>
      <c r="I16" s="46"/>
      <c r="J16" s="46"/>
      <c r="K16" s="46"/>
      <c r="L16" s="46"/>
      <c r="M16" s="46"/>
      <c r="N16" s="47"/>
      <c r="O16" s="789"/>
      <c r="P16" s="790"/>
      <c r="Q16" s="790"/>
      <c r="R16" s="790"/>
      <c r="S16" s="790"/>
      <c r="T16" s="790"/>
      <c r="U16" s="790"/>
      <c r="V16" s="790"/>
      <c r="W16" s="790"/>
      <c r="X16" s="790"/>
      <c r="Y16" s="790"/>
      <c r="Z16" s="790"/>
      <c r="AA16" s="790"/>
      <c r="AB16" s="791"/>
      <c r="AC16" s="794"/>
      <c r="AD16" s="795"/>
      <c r="AE16" s="778"/>
      <c r="AF16" s="779"/>
      <c r="AG16" s="735"/>
      <c r="AH16" s="736"/>
      <c r="AI16" s="741" t="s">
        <v>375</v>
      </c>
      <c r="AJ16" s="742"/>
      <c r="AK16" s="735"/>
      <c r="AL16" s="736"/>
      <c r="AM16" s="741" t="s">
        <v>403</v>
      </c>
      <c r="AN16" s="742"/>
      <c r="AO16" s="735"/>
      <c r="AP16" s="736"/>
      <c r="AQ16" s="741" t="s">
        <v>404</v>
      </c>
      <c r="AR16" s="742"/>
      <c r="AS16" s="749"/>
      <c r="AT16" s="750"/>
      <c r="AU16" s="750"/>
      <c r="AV16" s="750"/>
      <c r="AW16" s="751"/>
      <c r="AX16" s="27"/>
    </row>
    <row r="17" spans="1:50" s="12" customFormat="1" ht="11.25" customHeight="1">
      <c r="A17" s="28"/>
      <c r="B17" s="725"/>
      <c r="C17" s="726"/>
      <c r="D17" s="726"/>
      <c r="E17" s="727"/>
      <c r="F17" s="48"/>
      <c r="G17" s="49"/>
      <c r="H17" s="50"/>
      <c r="I17" s="50"/>
      <c r="J17" s="50"/>
      <c r="K17" s="50"/>
      <c r="L17" s="50"/>
      <c r="M17" s="50"/>
      <c r="N17" s="51"/>
      <c r="O17" s="732" t="s">
        <v>185</v>
      </c>
      <c r="P17" s="733"/>
      <c r="Q17" s="733"/>
      <c r="R17" s="733"/>
      <c r="S17" s="733"/>
      <c r="T17" s="733"/>
      <c r="U17" s="733"/>
      <c r="V17" s="733"/>
      <c r="W17" s="733"/>
      <c r="X17" s="733"/>
      <c r="Y17" s="733"/>
      <c r="Z17" s="733"/>
      <c r="AA17" s="733"/>
      <c r="AB17" s="734"/>
      <c r="AC17" s="735"/>
      <c r="AD17" s="736"/>
      <c r="AE17" s="741" t="s">
        <v>175</v>
      </c>
      <c r="AF17" s="742"/>
      <c r="AG17" s="735"/>
      <c r="AH17" s="736"/>
      <c r="AI17" s="741" t="s">
        <v>181</v>
      </c>
      <c r="AJ17" s="742"/>
      <c r="AK17" s="735"/>
      <c r="AL17" s="736"/>
      <c r="AM17" s="741" t="s">
        <v>182</v>
      </c>
      <c r="AN17" s="742"/>
      <c r="AO17" s="773"/>
      <c r="AP17" s="774"/>
      <c r="AQ17" s="774"/>
      <c r="AR17" s="775"/>
      <c r="AS17" s="749"/>
      <c r="AT17" s="750"/>
      <c r="AU17" s="750"/>
      <c r="AV17" s="750"/>
      <c r="AW17" s="751"/>
      <c r="AX17" s="27"/>
    </row>
    <row r="18" spans="1:50" s="12" customFormat="1" ht="11.25" customHeight="1">
      <c r="A18" s="28"/>
      <c r="B18" s="725"/>
      <c r="C18" s="726"/>
      <c r="D18" s="726"/>
      <c r="E18" s="727"/>
      <c r="F18" s="52"/>
      <c r="G18" s="52"/>
      <c r="H18" s="52"/>
      <c r="I18" s="52"/>
      <c r="J18" s="52"/>
      <c r="K18" s="52"/>
      <c r="L18" s="52"/>
      <c r="M18" s="52"/>
      <c r="N18" s="53"/>
      <c r="O18" s="732" t="s">
        <v>186</v>
      </c>
      <c r="P18" s="733"/>
      <c r="Q18" s="733"/>
      <c r="R18" s="733"/>
      <c r="S18" s="733"/>
      <c r="T18" s="733"/>
      <c r="U18" s="733"/>
      <c r="V18" s="733"/>
      <c r="W18" s="733"/>
      <c r="X18" s="733"/>
      <c r="Y18" s="733"/>
      <c r="Z18" s="733"/>
      <c r="AA18" s="733"/>
      <c r="AB18" s="734"/>
      <c r="AC18" s="735"/>
      <c r="AD18" s="736"/>
      <c r="AE18" s="741" t="s">
        <v>175</v>
      </c>
      <c r="AF18" s="742"/>
      <c r="AG18" s="735"/>
      <c r="AH18" s="736"/>
      <c r="AI18" s="741" t="s">
        <v>176</v>
      </c>
      <c r="AJ18" s="742"/>
      <c r="AK18" s="758"/>
      <c r="AL18" s="759"/>
      <c r="AM18" s="759"/>
      <c r="AN18" s="759"/>
      <c r="AO18" s="759"/>
      <c r="AP18" s="759"/>
      <c r="AQ18" s="759"/>
      <c r="AR18" s="760"/>
      <c r="AS18" s="749"/>
      <c r="AT18" s="750"/>
      <c r="AU18" s="750"/>
      <c r="AV18" s="750"/>
      <c r="AW18" s="751"/>
      <c r="AX18" s="27"/>
    </row>
    <row r="19" spans="1:50" s="12" customFormat="1" ht="11.25" customHeight="1">
      <c r="A19" s="28"/>
      <c r="B19" s="725"/>
      <c r="C19" s="726"/>
      <c r="D19" s="726"/>
      <c r="E19" s="727"/>
      <c r="F19" s="52"/>
      <c r="G19" s="52"/>
      <c r="H19" s="52"/>
      <c r="I19" s="52"/>
      <c r="J19" s="52"/>
      <c r="K19" s="52"/>
      <c r="L19" s="52"/>
      <c r="M19" s="52"/>
      <c r="N19" s="53"/>
      <c r="O19" s="732" t="s">
        <v>187</v>
      </c>
      <c r="P19" s="733"/>
      <c r="Q19" s="733"/>
      <c r="R19" s="733"/>
      <c r="S19" s="733"/>
      <c r="T19" s="733"/>
      <c r="U19" s="733"/>
      <c r="V19" s="733"/>
      <c r="W19" s="733"/>
      <c r="X19" s="733"/>
      <c r="Y19" s="733"/>
      <c r="Z19" s="733"/>
      <c r="AA19" s="733"/>
      <c r="AB19" s="734"/>
      <c r="AC19" s="735"/>
      <c r="AD19" s="736"/>
      <c r="AE19" s="741" t="s">
        <v>175</v>
      </c>
      <c r="AF19" s="742"/>
      <c r="AG19" s="735"/>
      <c r="AH19" s="736"/>
      <c r="AI19" s="741" t="s">
        <v>176</v>
      </c>
      <c r="AJ19" s="742"/>
      <c r="AK19" s="758"/>
      <c r="AL19" s="759"/>
      <c r="AM19" s="759"/>
      <c r="AN19" s="759"/>
      <c r="AO19" s="759"/>
      <c r="AP19" s="759"/>
      <c r="AQ19" s="759"/>
      <c r="AR19" s="760"/>
      <c r="AS19" s="749"/>
      <c r="AT19" s="750"/>
      <c r="AU19" s="750"/>
      <c r="AV19" s="750"/>
      <c r="AW19" s="751"/>
      <c r="AX19" s="27"/>
    </row>
    <row r="20" spans="1:50" s="12" customFormat="1" ht="11.25" customHeight="1">
      <c r="A20" s="28"/>
      <c r="B20" s="725"/>
      <c r="C20" s="726"/>
      <c r="D20" s="726"/>
      <c r="E20" s="727"/>
      <c r="F20" s="52"/>
      <c r="G20" s="52"/>
      <c r="H20" s="52"/>
      <c r="I20" s="52"/>
      <c r="J20" s="52"/>
      <c r="K20" s="52"/>
      <c r="L20" s="52"/>
      <c r="M20" s="52"/>
      <c r="N20" s="53"/>
      <c r="O20" s="732" t="s">
        <v>189</v>
      </c>
      <c r="P20" s="733"/>
      <c r="Q20" s="733"/>
      <c r="R20" s="733"/>
      <c r="S20" s="733"/>
      <c r="T20" s="733"/>
      <c r="U20" s="733"/>
      <c r="V20" s="733"/>
      <c r="W20" s="733"/>
      <c r="X20" s="733"/>
      <c r="Y20" s="733"/>
      <c r="Z20" s="733"/>
      <c r="AA20" s="733"/>
      <c r="AB20" s="734"/>
      <c r="AC20" s="735"/>
      <c r="AD20" s="736"/>
      <c r="AE20" s="741" t="s">
        <v>175</v>
      </c>
      <c r="AF20" s="742"/>
      <c r="AG20" s="735"/>
      <c r="AH20" s="736"/>
      <c r="AI20" s="741" t="s">
        <v>181</v>
      </c>
      <c r="AJ20" s="742"/>
      <c r="AK20" s="735"/>
      <c r="AL20" s="736"/>
      <c r="AM20" s="741" t="s">
        <v>182</v>
      </c>
      <c r="AN20" s="742"/>
      <c r="AO20" s="758"/>
      <c r="AP20" s="759"/>
      <c r="AQ20" s="759"/>
      <c r="AR20" s="760"/>
      <c r="AS20" s="749"/>
      <c r="AT20" s="750"/>
      <c r="AU20" s="750"/>
      <c r="AV20" s="750"/>
      <c r="AW20" s="751"/>
      <c r="AX20" s="27"/>
    </row>
    <row r="21" spans="1:50" s="12" customFormat="1" ht="11.25" customHeight="1">
      <c r="A21" s="28"/>
      <c r="B21" s="725"/>
      <c r="C21" s="726"/>
      <c r="D21" s="726"/>
      <c r="E21" s="727"/>
      <c r="F21" s="52"/>
      <c r="G21" s="52"/>
      <c r="H21" s="52"/>
      <c r="I21" s="52"/>
      <c r="J21" s="52"/>
      <c r="K21" s="52"/>
      <c r="L21" s="52"/>
      <c r="M21" s="52"/>
      <c r="N21" s="53"/>
      <c r="O21" s="732" t="s">
        <v>376</v>
      </c>
      <c r="P21" s="733"/>
      <c r="Q21" s="733"/>
      <c r="R21" s="733"/>
      <c r="S21" s="733"/>
      <c r="T21" s="733"/>
      <c r="U21" s="733"/>
      <c r="V21" s="733"/>
      <c r="W21" s="733"/>
      <c r="X21" s="733"/>
      <c r="Y21" s="733"/>
      <c r="Z21" s="733"/>
      <c r="AA21" s="733"/>
      <c r="AB21" s="734"/>
      <c r="AC21" s="735"/>
      <c r="AD21" s="736"/>
      <c r="AE21" s="741" t="s">
        <v>175</v>
      </c>
      <c r="AF21" s="742"/>
      <c r="AG21" s="735"/>
      <c r="AH21" s="736"/>
      <c r="AI21" s="741" t="s">
        <v>176</v>
      </c>
      <c r="AJ21" s="742"/>
      <c r="AK21" s="755"/>
      <c r="AL21" s="756"/>
      <c r="AM21" s="756"/>
      <c r="AN21" s="756"/>
      <c r="AO21" s="756"/>
      <c r="AP21" s="756"/>
      <c r="AQ21" s="756"/>
      <c r="AR21" s="757"/>
      <c r="AS21" s="749"/>
      <c r="AT21" s="750"/>
      <c r="AU21" s="750"/>
      <c r="AV21" s="750"/>
      <c r="AW21" s="751"/>
      <c r="AX21" s="27"/>
    </row>
    <row r="22" spans="1:55" s="12" customFormat="1" ht="11.25" customHeight="1">
      <c r="A22" s="28"/>
      <c r="B22" s="725"/>
      <c r="C22" s="726"/>
      <c r="D22" s="726"/>
      <c r="E22" s="727"/>
      <c r="F22" s="52"/>
      <c r="G22" s="52"/>
      <c r="H22" s="52"/>
      <c r="I22" s="52"/>
      <c r="J22" s="52"/>
      <c r="K22" s="52"/>
      <c r="L22" s="52"/>
      <c r="M22" s="52"/>
      <c r="N22" s="53"/>
      <c r="O22" s="732" t="s">
        <v>188</v>
      </c>
      <c r="P22" s="733"/>
      <c r="Q22" s="733"/>
      <c r="R22" s="733"/>
      <c r="S22" s="733"/>
      <c r="T22" s="733"/>
      <c r="U22" s="733"/>
      <c r="V22" s="733"/>
      <c r="W22" s="733"/>
      <c r="X22" s="733"/>
      <c r="Y22" s="733"/>
      <c r="Z22" s="733"/>
      <c r="AA22" s="733"/>
      <c r="AB22" s="734"/>
      <c r="AC22" s="735"/>
      <c r="AD22" s="736"/>
      <c r="AE22" s="741" t="s">
        <v>175</v>
      </c>
      <c r="AF22" s="742"/>
      <c r="AG22" s="735"/>
      <c r="AH22" s="736"/>
      <c r="AI22" s="741" t="s">
        <v>181</v>
      </c>
      <c r="AJ22" s="742"/>
      <c r="AK22" s="735"/>
      <c r="AL22" s="736"/>
      <c r="AM22" s="741" t="s">
        <v>182</v>
      </c>
      <c r="AN22" s="742"/>
      <c r="AO22" s="735"/>
      <c r="AP22" s="736"/>
      <c r="AQ22" s="741" t="s">
        <v>183</v>
      </c>
      <c r="AR22" s="742"/>
      <c r="AS22" s="749"/>
      <c r="AT22" s="750"/>
      <c r="AU22" s="750"/>
      <c r="AV22" s="750"/>
      <c r="AW22" s="751"/>
      <c r="AX22" s="27"/>
      <c r="AY22" s="43"/>
      <c r="AZ22" s="54"/>
      <c r="BA22" s="55"/>
      <c r="BB22" s="54"/>
      <c r="BC22" s="56"/>
    </row>
    <row r="23" spans="1:50" s="12" customFormat="1" ht="11.25" customHeight="1">
      <c r="A23" s="28"/>
      <c r="B23" s="725"/>
      <c r="C23" s="726"/>
      <c r="D23" s="726"/>
      <c r="E23" s="727"/>
      <c r="F23" s="52"/>
      <c r="G23" s="52"/>
      <c r="H23" s="52"/>
      <c r="I23" s="52"/>
      <c r="J23" s="52"/>
      <c r="K23" s="52"/>
      <c r="L23" s="52"/>
      <c r="M23" s="52"/>
      <c r="N23" s="53"/>
      <c r="O23" s="732" t="s">
        <v>190</v>
      </c>
      <c r="P23" s="733"/>
      <c r="Q23" s="733"/>
      <c r="R23" s="733"/>
      <c r="S23" s="733"/>
      <c r="T23" s="733"/>
      <c r="U23" s="733"/>
      <c r="V23" s="733"/>
      <c r="W23" s="733"/>
      <c r="X23" s="733"/>
      <c r="Y23" s="733"/>
      <c r="Z23" s="733"/>
      <c r="AA23" s="733"/>
      <c r="AB23" s="734"/>
      <c r="AC23" s="735"/>
      <c r="AD23" s="736"/>
      <c r="AE23" s="741" t="s">
        <v>175</v>
      </c>
      <c r="AF23" s="742"/>
      <c r="AG23" s="735"/>
      <c r="AH23" s="736"/>
      <c r="AI23" s="741" t="s">
        <v>176</v>
      </c>
      <c r="AJ23" s="742"/>
      <c r="AK23" s="773"/>
      <c r="AL23" s="774"/>
      <c r="AM23" s="774"/>
      <c r="AN23" s="774"/>
      <c r="AO23" s="774"/>
      <c r="AP23" s="774"/>
      <c r="AQ23" s="774"/>
      <c r="AR23" s="775"/>
      <c r="AS23" s="749"/>
      <c r="AT23" s="750"/>
      <c r="AU23" s="750"/>
      <c r="AV23" s="750"/>
      <c r="AW23" s="751"/>
      <c r="AX23" s="27"/>
    </row>
    <row r="24" spans="1:50" ht="11.25" customHeight="1">
      <c r="A24" s="36"/>
      <c r="B24" s="725"/>
      <c r="C24" s="726"/>
      <c r="D24" s="726"/>
      <c r="E24" s="727"/>
      <c r="F24" s="52"/>
      <c r="G24" s="52"/>
      <c r="H24" s="52"/>
      <c r="I24" s="52"/>
      <c r="J24" s="52"/>
      <c r="K24" s="52"/>
      <c r="L24" s="52"/>
      <c r="M24" s="52"/>
      <c r="N24" s="53"/>
      <c r="O24" s="732" t="s">
        <v>405</v>
      </c>
      <c r="P24" s="733"/>
      <c r="Q24" s="733"/>
      <c r="R24" s="733"/>
      <c r="S24" s="733"/>
      <c r="T24" s="733"/>
      <c r="U24" s="733"/>
      <c r="V24" s="733"/>
      <c r="W24" s="733"/>
      <c r="X24" s="733"/>
      <c r="Y24" s="733"/>
      <c r="Z24" s="733"/>
      <c r="AA24" s="733"/>
      <c r="AB24" s="734"/>
      <c r="AC24" s="735"/>
      <c r="AD24" s="736"/>
      <c r="AE24" s="741" t="s">
        <v>175</v>
      </c>
      <c r="AF24" s="742"/>
      <c r="AG24" s="735"/>
      <c r="AH24" s="736"/>
      <c r="AI24" s="741" t="s">
        <v>176</v>
      </c>
      <c r="AJ24" s="742"/>
      <c r="AK24" s="755"/>
      <c r="AL24" s="756"/>
      <c r="AM24" s="756"/>
      <c r="AN24" s="756"/>
      <c r="AO24" s="756"/>
      <c r="AP24" s="756"/>
      <c r="AQ24" s="756"/>
      <c r="AR24" s="757"/>
      <c r="AS24" s="749"/>
      <c r="AT24" s="750"/>
      <c r="AU24" s="750"/>
      <c r="AV24" s="750"/>
      <c r="AW24" s="751"/>
      <c r="AX24" s="36"/>
    </row>
    <row r="25" spans="1:50" ht="11.25" customHeight="1">
      <c r="A25" s="36"/>
      <c r="B25" s="725"/>
      <c r="C25" s="726"/>
      <c r="D25" s="726"/>
      <c r="E25" s="727"/>
      <c r="F25" s="52"/>
      <c r="G25" s="52"/>
      <c r="H25" s="52"/>
      <c r="I25" s="52"/>
      <c r="J25" s="52"/>
      <c r="K25" s="52"/>
      <c r="L25" s="52"/>
      <c r="M25" s="52"/>
      <c r="N25" s="53"/>
      <c r="O25" s="752" t="s">
        <v>191</v>
      </c>
      <c r="P25" s="753"/>
      <c r="Q25" s="753"/>
      <c r="R25" s="753"/>
      <c r="S25" s="753"/>
      <c r="T25" s="753"/>
      <c r="U25" s="753"/>
      <c r="V25" s="753"/>
      <c r="W25" s="753"/>
      <c r="X25" s="753"/>
      <c r="Y25" s="753"/>
      <c r="Z25" s="753"/>
      <c r="AA25" s="753"/>
      <c r="AB25" s="754"/>
      <c r="AC25" s="743"/>
      <c r="AD25" s="744"/>
      <c r="AE25" s="745" t="s">
        <v>175</v>
      </c>
      <c r="AF25" s="746"/>
      <c r="AG25" s="735"/>
      <c r="AH25" s="736"/>
      <c r="AI25" s="747" t="s">
        <v>532</v>
      </c>
      <c r="AJ25" s="748"/>
      <c r="AK25" s="735"/>
      <c r="AL25" s="736"/>
      <c r="AM25" s="747" t="s">
        <v>533</v>
      </c>
      <c r="AN25" s="748"/>
      <c r="AO25" s="735"/>
      <c r="AP25" s="736"/>
      <c r="AQ25" s="747" t="s">
        <v>534</v>
      </c>
      <c r="AR25" s="748"/>
      <c r="AS25" s="749"/>
      <c r="AT25" s="750"/>
      <c r="AU25" s="750"/>
      <c r="AV25" s="750"/>
      <c r="AW25" s="751"/>
      <c r="AX25" s="36"/>
    </row>
    <row r="26" spans="1:50" ht="11.25" customHeight="1">
      <c r="A26" s="36"/>
      <c r="B26" s="725"/>
      <c r="C26" s="726"/>
      <c r="D26" s="726"/>
      <c r="E26" s="727"/>
      <c r="F26" s="93"/>
      <c r="G26" s="52"/>
      <c r="H26" s="52"/>
      <c r="I26" s="52"/>
      <c r="J26" s="52"/>
      <c r="K26" s="52"/>
      <c r="L26" s="52"/>
      <c r="M26" s="52"/>
      <c r="N26" s="53"/>
      <c r="O26" s="732" t="s">
        <v>377</v>
      </c>
      <c r="P26" s="733"/>
      <c r="Q26" s="733"/>
      <c r="R26" s="733"/>
      <c r="S26" s="733"/>
      <c r="T26" s="733"/>
      <c r="U26" s="733"/>
      <c r="V26" s="733"/>
      <c r="W26" s="733"/>
      <c r="X26" s="733"/>
      <c r="Y26" s="733"/>
      <c r="Z26" s="733"/>
      <c r="AA26" s="733"/>
      <c r="AB26" s="734"/>
      <c r="AC26" s="735"/>
      <c r="AD26" s="736"/>
      <c r="AE26" s="741" t="s">
        <v>175</v>
      </c>
      <c r="AF26" s="742"/>
      <c r="AG26" s="735"/>
      <c r="AH26" s="736"/>
      <c r="AI26" s="747" t="s">
        <v>532</v>
      </c>
      <c r="AJ26" s="748"/>
      <c r="AK26" s="735"/>
      <c r="AL26" s="736"/>
      <c r="AM26" s="747" t="s">
        <v>533</v>
      </c>
      <c r="AN26" s="748"/>
      <c r="AO26" s="64"/>
      <c r="AP26" s="43"/>
      <c r="AQ26" s="43"/>
      <c r="AR26" s="65"/>
      <c r="AS26" s="60"/>
      <c r="AT26" s="61"/>
      <c r="AU26" s="61"/>
      <c r="AV26" s="61"/>
      <c r="AW26" s="62"/>
      <c r="AX26" s="36"/>
    </row>
    <row r="27" spans="1:50" s="12" customFormat="1" ht="11.25" customHeight="1">
      <c r="A27" s="28"/>
      <c r="B27" s="728"/>
      <c r="C27" s="729"/>
      <c r="D27" s="729"/>
      <c r="E27" s="730"/>
      <c r="F27" s="57"/>
      <c r="G27" s="58"/>
      <c r="H27" s="58"/>
      <c r="I27" s="58"/>
      <c r="J27" s="58"/>
      <c r="K27" s="58"/>
      <c r="L27" s="58"/>
      <c r="M27" s="58"/>
      <c r="N27" s="59"/>
      <c r="O27" s="798" t="s">
        <v>537</v>
      </c>
      <c r="P27" s="799"/>
      <c r="Q27" s="799"/>
      <c r="R27" s="799"/>
      <c r="S27" s="799"/>
      <c r="T27" s="799"/>
      <c r="U27" s="799"/>
      <c r="V27" s="799"/>
      <c r="W27" s="799"/>
      <c r="X27" s="799"/>
      <c r="Y27" s="799"/>
      <c r="Z27" s="799"/>
      <c r="AA27" s="799"/>
      <c r="AB27" s="799"/>
      <c r="AC27" s="800"/>
      <c r="AD27" s="801"/>
      <c r="AE27" s="778" t="s">
        <v>175</v>
      </c>
      <c r="AF27" s="779"/>
      <c r="AG27" s="802"/>
      <c r="AH27" s="801"/>
      <c r="AI27" s="778" t="s">
        <v>176</v>
      </c>
      <c r="AJ27" s="779"/>
      <c r="AK27" s="735"/>
      <c r="AL27" s="803"/>
      <c r="AM27" s="796"/>
      <c r="AN27" s="796"/>
      <c r="AO27" s="41"/>
      <c r="AP27" s="41"/>
      <c r="AQ27" s="41"/>
      <c r="AR27" s="42"/>
      <c r="AS27" s="797"/>
      <c r="AT27" s="797"/>
      <c r="AU27" s="797"/>
      <c r="AV27" s="797"/>
      <c r="AW27" s="797"/>
      <c r="AX27" s="27"/>
    </row>
    <row r="28" spans="1:50" ht="11.25" customHeight="1">
      <c r="A28" s="21"/>
      <c r="B28" s="36"/>
      <c r="C28" s="36"/>
      <c r="D28" s="36"/>
      <c r="E28" s="36"/>
      <c r="F28" s="36"/>
      <c r="G28" s="36"/>
      <c r="H28" s="36"/>
      <c r="I28" s="36"/>
      <c r="J28" s="36"/>
      <c r="K28" s="36"/>
      <c r="L28" s="36"/>
      <c r="M28" s="36"/>
      <c r="N28" s="36"/>
      <c r="O28" s="21"/>
      <c r="P28" s="21"/>
      <c r="Q28" s="21"/>
      <c r="R28" s="21"/>
      <c r="S28" s="21"/>
      <c r="T28" s="21"/>
      <c r="U28" s="21"/>
      <c r="V28" s="21"/>
      <c r="W28" s="21"/>
      <c r="X28" s="21"/>
      <c r="Y28" s="21"/>
      <c r="Z28" s="21"/>
      <c r="AA28" s="21"/>
      <c r="AB28" s="21"/>
      <c r="AC28" s="21"/>
      <c r="AD28" s="21"/>
      <c r="AE28" s="21"/>
      <c r="AF28" s="21"/>
      <c r="AG28" s="21"/>
      <c r="AH28" s="21"/>
      <c r="AI28" s="21"/>
      <c r="AJ28" s="85"/>
      <c r="AK28" s="85"/>
      <c r="AL28" s="85"/>
      <c r="AM28" s="85"/>
      <c r="AN28" s="85"/>
      <c r="AO28" s="36"/>
      <c r="AP28" s="36"/>
      <c r="AQ28" s="36"/>
      <c r="AR28" s="36"/>
      <c r="AS28" s="85"/>
      <c r="AT28" s="21"/>
      <c r="AU28" s="21"/>
      <c r="AV28" s="21"/>
      <c r="AW28" s="21"/>
      <c r="AX28" s="21"/>
    </row>
    <row r="29" spans="1:50" ht="11.25" customHeight="1">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row>
    <row r="30" spans="1:50" ht="11.2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row>
    <row r="31" spans="1:50" ht="11.25" customHeight="1">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row>
    <row r="32" spans="1:50" ht="11.2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row>
    <row r="33" spans="1:50" ht="11.25" customHeight="1">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50" ht="11.25"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row>
    <row r="35" spans="2:44" ht="11.25" customHeight="1">
      <c r="B35" s="21"/>
      <c r="C35" s="21"/>
      <c r="D35" s="21"/>
      <c r="E35" s="21"/>
      <c r="F35" s="21"/>
      <c r="G35" s="21"/>
      <c r="H35" s="21"/>
      <c r="I35" s="21"/>
      <c r="J35" s="21"/>
      <c r="K35" s="21"/>
      <c r="L35" s="21"/>
      <c r="M35" s="21"/>
      <c r="N35" s="21"/>
      <c r="AK35" s="21"/>
      <c r="AL35" s="21"/>
      <c r="AM35" s="21"/>
      <c r="AN35" s="21"/>
      <c r="AO35" s="21"/>
      <c r="AP35" s="21"/>
      <c r="AQ35" s="21"/>
      <c r="AR35" s="21"/>
    </row>
  </sheetData>
  <sheetProtection/>
  <mergeCells count="194">
    <mergeCell ref="AM27:AN27"/>
    <mergeCell ref="AS27:AW27"/>
    <mergeCell ref="O27:AB27"/>
    <mergeCell ref="AC27:AD27"/>
    <mergeCell ref="AE27:AF27"/>
    <mergeCell ref="AG27:AH27"/>
    <mergeCell ref="AI27:AJ27"/>
    <mergeCell ref="AK27:AL27"/>
    <mergeCell ref="AS4:AW4"/>
    <mergeCell ref="F15:G15"/>
    <mergeCell ref="H15:N15"/>
    <mergeCell ref="AQ14:AR14"/>
    <mergeCell ref="AO14:AP14"/>
    <mergeCell ref="AM14:AN14"/>
    <mergeCell ref="AK14:AL14"/>
    <mergeCell ref="O14:AB16"/>
    <mergeCell ref="AC14:AD16"/>
    <mergeCell ref="AG16:AH16"/>
    <mergeCell ref="AE14:AF16"/>
    <mergeCell ref="B4:E4"/>
    <mergeCell ref="F4:N4"/>
    <mergeCell ref="O4:AR4"/>
    <mergeCell ref="AK17:AL17"/>
    <mergeCell ref="AM17:AN17"/>
    <mergeCell ref="AO17:AR17"/>
    <mergeCell ref="AK15:AL15"/>
    <mergeCell ref="AM15:AN15"/>
    <mergeCell ref="O17:AB17"/>
    <mergeCell ref="AC17:AD17"/>
    <mergeCell ref="AE17:AF17"/>
    <mergeCell ref="AG15:AH15"/>
    <mergeCell ref="AI15:AJ15"/>
    <mergeCell ref="AQ25:AR25"/>
    <mergeCell ref="AI18:AJ18"/>
    <mergeCell ref="AG19:AH19"/>
    <mergeCell ref="AI19:AJ19"/>
    <mergeCell ref="AK24:AR24"/>
    <mergeCell ref="AM26:AN26"/>
    <mergeCell ref="AQ16:AR16"/>
    <mergeCell ref="AK20:AL20"/>
    <mergeCell ref="AM20:AN20"/>
    <mergeCell ref="AM22:AN22"/>
    <mergeCell ref="AK23:AR23"/>
    <mergeCell ref="AO22:AP22"/>
    <mergeCell ref="AQ22:AR22"/>
    <mergeCell ref="AO20:AR20"/>
    <mergeCell ref="F5:N6"/>
    <mergeCell ref="O5:AB5"/>
    <mergeCell ref="AC5:AD5"/>
    <mergeCell ref="AE5:AF5"/>
    <mergeCell ref="AG5:AH5"/>
    <mergeCell ref="AI5:AJ5"/>
    <mergeCell ref="AK5:AR5"/>
    <mergeCell ref="AS5:AW5"/>
    <mergeCell ref="O6:AB6"/>
    <mergeCell ref="AC6:AD6"/>
    <mergeCell ref="AE6:AF6"/>
    <mergeCell ref="AG6:AH6"/>
    <mergeCell ref="AI6:AJ6"/>
    <mergeCell ref="AK6:AR6"/>
    <mergeCell ref="AS6:AW6"/>
    <mergeCell ref="F7:L9"/>
    <mergeCell ref="M7:N9"/>
    <mergeCell ref="O7:AB7"/>
    <mergeCell ref="AC7:AD7"/>
    <mergeCell ref="AE7:AF7"/>
    <mergeCell ref="AG7:AH7"/>
    <mergeCell ref="O9:AB9"/>
    <mergeCell ref="AC9:AD9"/>
    <mergeCell ref="AE9:AF9"/>
    <mergeCell ref="AG9:AH9"/>
    <mergeCell ref="AI7:AJ7"/>
    <mergeCell ref="AK7:AR7"/>
    <mergeCell ref="AS7:AW7"/>
    <mergeCell ref="O8:AB8"/>
    <mergeCell ref="AC8:AD8"/>
    <mergeCell ref="AE8:AF8"/>
    <mergeCell ref="AG8:AH8"/>
    <mergeCell ref="AI8:AJ8"/>
    <mergeCell ref="AK8:AR8"/>
    <mergeCell ref="AS8:AW8"/>
    <mergeCell ref="AI9:AJ9"/>
    <mergeCell ref="AK9:AR9"/>
    <mergeCell ref="AS9:AW9"/>
    <mergeCell ref="F10:N11"/>
    <mergeCell ref="O10:AB10"/>
    <mergeCell ref="AC10:AD10"/>
    <mergeCell ref="AE10:AF10"/>
    <mergeCell ref="AG10:AH10"/>
    <mergeCell ref="AI10:AJ10"/>
    <mergeCell ref="AK10:AR10"/>
    <mergeCell ref="AS10:AW10"/>
    <mergeCell ref="O11:AB11"/>
    <mergeCell ref="AC11:AD11"/>
    <mergeCell ref="AE11:AF11"/>
    <mergeCell ref="AG11:AH11"/>
    <mergeCell ref="AI11:AJ11"/>
    <mergeCell ref="AS11:AW11"/>
    <mergeCell ref="O13:AB13"/>
    <mergeCell ref="AC13:AD13"/>
    <mergeCell ref="AE13:AF13"/>
    <mergeCell ref="AG13:AH13"/>
    <mergeCell ref="AI13:AJ13"/>
    <mergeCell ref="F12:G12"/>
    <mergeCell ref="H12:N12"/>
    <mergeCell ref="O12:AB12"/>
    <mergeCell ref="AC12:AD12"/>
    <mergeCell ref="AE12:AF12"/>
    <mergeCell ref="AI12:AJ12"/>
    <mergeCell ref="AK13:AR13"/>
    <mergeCell ref="AS12:AW12"/>
    <mergeCell ref="AG12:AH12"/>
    <mergeCell ref="AK12:AR12"/>
    <mergeCell ref="AS13:AW13"/>
    <mergeCell ref="AK16:AL16"/>
    <mergeCell ref="AM16:AN16"/>
    <mergeCell ref="AO16:AP16"/>
    <mergeCell ref="AG14:AH14"/>
    <mergeCell ref="AI14:AJ14"/>
    <mergeCell ref="AS14:AW14"/>
    <mergeCell ref="AO15:AP15"/>
    <mergeCell ref="AQ15:AR15"/>
    <mergeCell ref="AS15:AW15"/>
    <mergeCell ref="AI16:AJ16"/>
    <mergeCell ref="AS19:AW19"/>
    <mergeCell ref="AG17:AH17"/>
    <mergeCell ref="AI17:AJ17"/>
    <mergeCell ref="AK18:AR18"/>
    <mergeCell ref="AS17:AW17"/>
    <mergeCell ref="AK19:AR19"/>
    <mergeCell ref="AS18:AW18"/>
    <mergeCell ref="AS16:AW16"/>
    <mergeCell ref="AI21:AJ21"/>
    <mergeCell ref="AK22:AL22"/>
    <mergeCell ref="AS21:AW21"/>
    <mergeCell ref="O20:AB20"/>
    <mergeCell ref="AC20:AD20"/>
    <mergeCell ref="AE20:AF20"/>
    <mergeCell ref="AG20:AH20"/>
    <mergeCell ref="AI20:AJ20"/>
    <mergeCell ref="AK21:AR21"/>
    <mergeCell ref="O22:AB22"/>
    <mergeCell ref="AG22:AH22"/>
    <mergeCell ref="AI22:AJ22"/>
    <mergeCell ref="AS20:AW20"/>
    <mergeCell ref="O21:AB21"/>
    <mergeCell ref="AC21:AD21"/>
    <mergeCell ref="AE21:AF21"/>
    <mergeCell ref="AG21:AH21"/>
    <mergeCell ref="AS22:AW22"/>
    <mergeCell ref="AS25:AW25"/>
    <mergeCell ref="AM25:AN25"/>
    <mergeCell ref="AO25:AP25"/>
    <mergeCell ref="AS24:AW24"/>
    <mergeCell ref="O25:AB25"/>
    <mergeCell ref="AS23:AW23"/>
    <mergeCell ref="AK25:AL25"/>
    <mergeCell ref="AI26:AJ26"/>
    <mergeCell ref="O23:AB23"/>
    <mergeCell ref="AC23:AD23"/>
    <mergeCell ref="AE23:AF23"/>
    <mergeCell ref="AG23:AH23"/>
    <mergeCell ref="AI23:AJ23"/>
    <mergeCell ref="AK26:AL26"/>
    <mergeCell ref="O24:AB24"/>
    <mergeCell ref="AC24:AD24"/>
    <mergeCell ref="AE24:AF24"/>
    <mergeCell ref="AG24:AH24"/>
    <mergeCell ref="AI24:AJ24"/>
    <mergeCell ref="AE26:AF26"/>
    <mergeCell ref="AC25:AD25"/>
    <mergeCell ref="AE25:AF25"/>
    <mergeCell ref="AG25:AH25"/>
    <mergeCell ref="AI25:AJ25"/>
    <mergeCell ref="O19:AB19"/>
    <mergeCell ref="AC19:AD19"/>
    <mergeCell ref="AE19:AF19"/>
    <mergeCell ref="O18:AB18"/>
    <mergeCell ref="AG26:AH26"/>
    <mergeCell ref="AC22:AD22"/>
    <mergeCell ref="AE22:AF22"/>
    <mergeCell ref="AC18:AD18"/>
    <mergeCell ref="AE18:AF18"/>
    <mergeCell ref="AG18:AH18"/>
    <mergeCell ref="B5:E27"/>
    <mergeCell ref="A1:O2"/>
    <mergeCell ref="P1:W2"/>
    <mergeCell ref="X1:Y2"/>
    <mergeCell ref="O26:AB26"/>
    <mergeCell ref="AC26:AD26"/>
    <mergeCell ref="F14:G14"/>
    <mergeCell ref="H14:N14"/>
    <mergeCell ref="F13:G13"/>
    <mergeCell ref="H13:N13"/>
  </mergeCells>
  <dataValidations count="1">
    <dataValidation type="list" allowBlank="1" showInputMessage="1" showErrorMessage="1" sqref="AC17:AD24 AK25 F12:G17 AG25 AC25 AO25 AD12:AD13 AC12:AC14 AO14:AP16 AK14:AL17 AK20:AL20 AC26:AD27 AK22:AL22 AG5:AH24 AC5:AD11 AO22:AP22 AG26:AH27 AK26:AL26">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BA72"/>
  <sheetViews>
    <sheetView view="pageBreakPreview" zoomScaleSheetLayoutView="100" zoomScalePageLayoutView="0" workbookViewId="0" topLeftCell="A1">
      <selection activeCell="B1" sqref="B1:AX2"/>
    </sheetView>
  </sheetViews>
  <sheetFormatPr defaultColWidth="1.875" defaultRowHeight="11.25" customHeight="1"/>
  <cols>
    <col min="1" max="1" width="1.875" style="36" customWidth="1"/>
    <col min="2" max="53" width="2.25390625" style="5" customWidth="1"/>
    <col min="54" max="54" width="1.875" style="36" customWidth="1"/>
    <col min="55" max="16384" width="1.875" style="5" customWidth="1"/>
  </cols>
  <sheetData>
    <row r="1" spans="2:53" ht="11.25" customHeight="1">
      <c r="B1" s="21"/>
      <c r="C1" s="21"/>
      <c r="D1" s="21"/>
      <c r="E1" s="21"/>
      <c r="F1" s="21"/>
      <c r="G1" s="21"/>
      <c r="H1" s="21"/>
      <c r="I1" s="21"/>
      <c r="J1" s="21"/>
      <c r="K1" s="21"/>
      <c r="L1" s="21"/>
      <c r="M1" s="21"/>
      <c r="N1" s="21"/>
      <c r="O1" s="21"/>
      <c r="P1" s="21"/>
      <c r="Q1" s="21"/>
      <c r="R1" s="21"/>
      <c r="S1" s="21"/>
      <c r="T1" s="21"/>
      <c r="U1" s="21"/>
      <c r="V1" s="21"/>
      <c r="W1" s="21"/>
      <c r="X1" s="21"/>
      <c r="Y1" s="36"/>
      <c r="Z1" s="36"/>
      <c r="AA1" s="36"/>
      <c r="AB1" s="36"/>
      <c r="AC1" s="21"/>
      <c r="AD1" s="21"/>
      <c r="AE1" s="21"/>
      <c r="AF1" s="21"/>
      <c r="AG1" s="21"/>
      <c r="AH1" s="21"/>
      <c r="AI1" s="21"/>
      <c r="AJ1" s="21"/>
      <c r="AK1" s="21"/>
      <c r="AL1" s="21"/>
      <c r="AM1" s="21"/>
      <c r="AN1" s="21"/>
      <c r="AO1" s="21"/>
      <c r="AP1" s="21"/>
      <c r="AQ1" s="21"/>
      <c r="AR1" s="21"/>
      <c r="AS1" s="21"/>
      <c r="AT1" s="21"/>
      <c r="AU1" s="21"/>
      <c r="AV1" s="21"/>
      <c r="AW1" s="21"/>
      <c r="AX1" s="21"/>
      <c r="AY1" s="21"/>
      <c r="AZ1" s="21"/>
      <c r="BA1" s="21"/>
    </row>
    <row r="2" spans="2:53" ht="11.25" customHeight="1">
      <c r="B2" s="25" t="s">
        <v>530</v>
      </c>
      <c r="C2" s="21"/>
      <c r="D2" s="21"/>
      <c r="E2" s="21"/>
      <c r="F2" s="21"/>
      <c r="G2" s="21"/>
      <c r="H2" s="21"/>
      <c r="I2" s="21"/>
      <c r="J2" s="21"/>
      <c r="K2" s="21"/>
      <c r="L2" s="21"/>
      <c r="M2" s="21"/>
      <c r="N2" s="21"/>
      <c r="O2" s="21"/>
      <c r="P2" s="21"/>
      <c r="Q2" s="21"/>
      <c r="R2" s="21"/>
      <c r="S2" s="21"/>
      <c r="T2" s="21"/>
      <c r="U2" s="21"/>
      <c r="V2" s="21"/>
      <c r="W2" s="21"/>
      <c r="X2" s="21"/>
      <c r="Y2" s="36"/>
      <c r="Z2" s="36" t="s">
        <v>116</v>
      </c>
      <c r="AA2" s="860">
        <f>EDATE(1!$Q$77,-2)</f>
        <v>45047</v>
      </c>
      <c r="AB2" s="860"/>
      <c r="AC2" s="860"/>
      <c r="AD2" s="860"/>
      <c r="AE2" s="860"/>
      <c r="AF2" s="21" t="s">
        <v>504</v>
      </c>
      <c r="AG2" s="21"/>
      <c r="AH2" s="21"/>
      <c r="AI2" s="21"/>
      <c r="AJ2" s="21"/>
      <c r="AK2" s="21"/>
      <c r="AL2" s="21"/>
      <c r="AM2" s="21"/>
      <c r="AN2" s="21"/>
      <c r="AO2" s="21"/>
      <c r="AP2" s="21"/>
      <c r="AQ2" s="21"/>
      <c r="AR2" s="21"/>
      <c r="AS2" s="21"/>
      <c r="AT2" s="21"/>
      <c r="AU2" s="21"/>
      <c r="AV2" s="21"/>
      <c r="AW2" s="21"/>
      <c r="AX2" s="21"/>
      <c r="AY2" s="21"/>
      <c r="AZ2" s="21"/>
      <c r="BA2" s="21"/>
    </row>
    <row r="3" spans="2:53" ht="11.25" customHeight="1">
      <c r="B3" s="21"/>
      <c r="C3" s="21"/>
      <c r="D3" s="21"/>
      <c r="E3" s="21"/>
      <c r="F3" s="21"/>
      <c r="G3" s="21"/>
      <c r="H3" s="21"/>
      <c r="I3" s="21"/>
      <c r="J3" s="21"/>
      <c r="K3" s="21"/>
      <c r="L3" s="21"/>
      <c r="M3" s="21"/>
      <c r="N3" s="21"/>
      <c r="O3" s="21"/>
      <c r="P3" s="21"/>
      <c r="Q3" s="21"/>
      <c r="R3" s="21"/>
      <c r="S3" s="21"/>
      <c r="T3" s="21"/>
      <c r="U3" s="21"/>
      <c r="V3" s="21"/>
      <c r="W3" s="21"/>
      <c r="X3" s="21"/>
      <c r="Y3" s="36"/>
      <c r="Z3" s="36"/>
      <c r="AA3" s="36"/>
      <c r="AB3" s="36"/>
      <c r="AC3" s="21"/>
      <c r="AD3" s="21"/>
      <c r="AE3" s="21"/>
      <c r="AF3" s="21"/>
      <c r="AG3" s="21"/>
      <c r="AH3" s="21"/>
      <c r="AI3" s="21"/>
      <c r="AJ3" s="21"/>
      <c r="AK3" s="21"/>
      <c r="AL3" s="21"/>
      <c r="AM3" s="21"/>
      <c r="AN3" s="21"/>
      <c r="AO3" s="21"/>
      <c r="AP3" s="21"/>
      <c r="AQ3" s="21"/>
      <c r="AR3" s="21"/>
      <c r="AS3" s="21"/>
      <c r="AT3" s="21"/>
      <c r="AU3" s="21"/>
      <c r="AV3" s="21"/>
      <c r="AW3" s="21"/>
      <c r="AX3" s="21"/>
      <c r="AY3" s="21"/>
      <c r="AZ3" s="21"/>
      <c r="BA3" s="21"/>
    </row>
    <row r="4" spans="2:53" ht="11.25" customHeight="1">
      <c r="B4" s="437" t="s">
        <v>111</v>
      </c>
      <c r="C4" s="438"/>
      <c r="D4" s="439"/>
      <c r="E4" s="437" t="s">
        <v>108</v>
      </c>
      <c r="F4" s="438"/>
      <c r="G4" s="438"/>
      <c r="H4" s="439"/>
      <c r="I4" s="437" t="s">
        <v>109</v>
      </c>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9"/>
      <c r="AU4" s="437" t="s">
        <v>110</v>
      </c>
      <c r="AV4" s="438"/>
      <c r="AW4" s="438"/>
      <c r="AX4" s="438"/>
      <c r="AY4" s="438"/>
      <c r="AZ4" s="438"/>
      <c r="BA4" s="439"/>
    </row>
    <row r="5" spans="2:53" ht="11.25" customHeight="1">
      <c r="B5" s="842"/>
      <c r="C5" s="843"/>
      <c r="D5" s="844"/>
      <c r="E5" s="398" t="s">
        <v>104</v>
      </c>
      <c r="F5" s="398"/>
      <c r="G5" s="398"/>
      <c r="H5" s="398"/>
      <c r="I5" s="804" t="s">
        <v>378</v>
      </c>
      <c r="J5" s="805"/>
      <c r="K5" s="805"/>
      <c r="L5" s="805"/>
      <c r="M5" s="805"/>
      <c r="N5" s="805"/>
      <c r="O5" s="805"/>
      <c r="P5" s="805"/>
      <c r="Q5" s="805"/>
      <c r="R5" s="805"/>
      <c r="S5" s="805"/>
      <c r="T5" s="805"/>
      <c r="U5" s="805"/>
      <c r="V5" s="805"/>
      <c r="W5" s="805"/>
      <c r="X5" s="805"/>
      <c r="Y5" s="805"/>
      <c r="Z5" s="805"/>
      <c r="AA5" s="805"/>
      <c r="AB5" s="805"/>
      <c r="AC5" s="805"/>
      <c r="AD5" s="805"/>
      <c r="AE5" s="805"/>
      <c r="AF5" s="805"/>
      <c r="AG5" s="805"/>
      <c r="AH5" s="805"/>
      <c r="AI5" s="805"/>
      <c r="AJ5" s="805"/>
      <c r="AK5" s="805"/>
      <c r="AL5" s="805"/>
      <c r="AM5" s="805"/>
      <c r="AN5" s="805"/>
      <c r="AO5" s="805"/>
      <c r="AP5" s="805"/>
      <c r="AQ5" s="805"/>
      <c r="AR5" s="805"/>
      <c r="AS5" s="805"/>
      <c r="AT5" s="806"/>
      <c r="AU5" s="851"/>
      <c r="AV5" s="852"/>
      <c r="AW5" s="853"/>
      <c r="AX5" s="689" t="s">
        <v>103</v>
      </c>
      <c r="AY5" s="356"/>
      <c r="AZ5" s="356"/>
      <c r="BA5" s="357"/>
    </row>
    <row r="6" spans="2:53" ht="11.25" customHeight="1">
      <c r="B6" s="845"/>
      <c r="C6" s="846"/>
      <c r="D6" s="847"/>
      <c r="E6" s="398"/>
      <c r="F6" s="398"/>
      <c r="G6" s="398"/>
      <c r="H6" s="398"/>
      <c r="I6" s="807"/>
      <c r="J6" s="808"/>
      <c r="K6" s="808"/>
      <c r="L6" s="808"/>
      <c r="M6" s="808"/>
      <c r="N6" s="808"/>
      <c r="O6" s="808"/>
      <c r="P6" s="808"/>
      <c r="Q6" s="808"/>
      <c r="R6" s="808"/>
      <c r="S6" s="808"/>
      <c r="T6" s="808"/>
      <c r="U6" s="808"/>
      <c r="V6" s="808"/>
      <c r="W6" s="808"/>
      <c r="X6" s="808"/>
      <c r="Y6" s="808"/>
      <c r="Z6" s="808"/>
      <c r="AA6" s="808"/>
      <c r="AB6" s="808"/>
      <c r="AC6" s="808"/>
      <c r="AD6" s="808"/>
      <c r="AE6" s="808"/>
      <c r="AF6" s="808"/>
      <c r="AG6" s="808"/>
      <c r="AH6" s="808"/>
      <c r="AI6" s="808"/>
      <c r="AJ6" s="808"/>
      <c r="AK6" s="808"/>
      <c r="AL6" s="808"/>
      <c r="AM6" s="808"/>
      <c r="AN6" s="808"/>
      <c r="AO6" s="808"/>
      <c r="AP6" s="808"/>
      <c r="AQ6" s="808"/>
      <c r="AR6" s="808"/>
      <c r="AS6" s="808"/>
      <c r="AT6" s="809"/>
      <c r="AU6" s="854"/>
      <c r="AV6" s="855"/>
      <c r="AW6" s="856"/>
      <c r="AX6" s="838"/>
      <c r="AY6" s="694"/>
      <c r="AZ6" s="694"/>
      <c r="BA6" s="512"/>
    </row>
    <row r="7" spans="2:53" ht="11.25" customHeight="1">
      <c r="B7" s="845"/>
      <c r="C7" s="846"/>
      <c r="D7" s="847"/>
      <c r="E7" s="398"/>
      <c r="F7" s="398"/>
      <c r="G7" s="398"/>
      <c r="H7" s="398"/>
      <c r="I7" s="810"/>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2"/>
      <c r="AU7" s="857"/>
      <c r="AV7" s="858"/>
      <c r="AW7" s="859"/>
      <c r="AX7" s="690"/>
      <c r="AY7" s="365"/>
      <c r="AZ7" s="365"/>
      <c r="BA7" s="366"/>
    </row>
    <row r="8" spans="2:53" ht="11.25" customHeight="1">
      <c r="B8" s="845"/>
      <c r="C8" s="846"/>
      <c r="D8" s="847"/>
      <c r="E8" s="398"/>
      <c r="F8" s="398"/>
      <c r="G8" s="398"/>
      <c r="H8" s="398"/>
      <c r="I8" s="804" t="s">
        <v>515</v>
      </c>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6"/>
      <c r="AU8" s="743"/>
      <c r="AV8" s="839"/>
      <c r="AW8" s="744"/>
      <c r="AX8" s="689" t="s">
        <v>107</v>
      </c>
      <c r="AY8" s="356"/>
      <c r="AZ8" s="356"/>
      <c r="BA8" s="357"/>
    </row>
    <row r="9" spans="2:53" ht="11.25" customHeight="1">
      <c r="B9" s="845"/>
      <c r="C9" s="846"/>
      <c r="D9" s="847"/>
      <c r="E9" s="398"/>
      <c r="F9" s="398"/>
      <c r="G9" s="398"/>
      <c r="H9" s="398"/>
      <c r="I9" s="810"/>
      <c r="J9" s="811"/>
      <c r="K9" s="811"/>
      <c r="L9" s="811"/>
      <c r="M9" s="811"/>
      <c r="N9" s="811"/>
      <c r="O9" s="811"/>
      <c r="P9" s="811"/>
      <c r="Q9" s="811"/>
      <c r="R9" s="811"/>
      <c r="S9" s="811"/>
      <c r="T9" s="811"/>
      <c r="U9" s="811"/>
      <c r="V9" s="811"/>
      <c r="W9" s="811"/>
      <c r="X9" s="811"/>
      <c r="Y9" s="811"/>
      <c r="Z9" s="811"/>
      <c r="AA9" s="811"/>
      <c r="AB9" s="811"/>
      <c r="AC9" s="811"/>
      <c r="AD9" s="811"/>
      <c r="AE9" s="811"/>
      <c r="AF9" s="811"/>
      <c r="AG9" s="811"/>
      <c r="AH9" s="811"/>
      <c r="AI9" s="811"/>
      <c r="AJ9" s="811"/>
      <c r="AK9" s="811"/>
      <c r="AL9" s="811"/>
      <c r="AM9" s="811"/>
      <c r="AN9" s="811"/>
      <c r="AO9" s="811"/>
      <c r="AP9" s="811"/>
      <c r="AQ9" s="811"/>
      <c r="AR9" s="811"/>
      <c r="AS9" s="811"/>
      <c r="AT9" s="812"/>
      <c r="AU9" s="794"/>
      <c r="AV9" s="840"/>
      <c r="AW9" s="795"/>
      <c r="AX9" s="690"/>
      <c r="AY9" s="365"/>
      <c r="AZ9" s="365"/>
      <c r="BA9" s="366"/>
    </row>
    <row r="10" spans="2:53" ht="11.25" customHeight="1">
      <c r="B10" s="845"/>
      <c r="C10" s="846"/>
      <c r="D10" s="847"/>
      <c r="E10" s="398"/>
      <c r="F10" s="398"/>
      <c r="G10" s="398"/>
      <c r="H10" s="398"/>
      <c r="I10" s="804" t="s">
        <v>379</v>
      </c>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c r="AT10" s="806"/>
      <c r="AU10" s="743"/>
      <c r="AV10" s="839"/>
      <c r="AW10" s="744"/>
      <c r="AX10" s="689" t="s">
        <v>103</v>
      </c>
      <c r="AY10" s="356"/>
      <c r="AZ10" s="356"/>
      <c r="BA10" s="357"/>
    </row>
    <row r="11" spans="2:53" ht="11.25" customHeight="1">
      <c r="B11" s="845"/>
      <c r="C11" s="846"/>
      <c r="D11" s="847"/>
      <c r="E11" s="398"/>
      <c r="F11" s="398"/>
      <c r="G11" s="398"/>
      <c r="H11" s="398"/>
      <c r="I11" s="810"/>
      <c r="J11" s="811"/>
      <c r="K11" s="811"/>
      <c r="L11" s="811"/>
      <c r="M11" s="811"/>
      <c r="N11" s="811"/>
      <c r="O11" s="811"/>
      <c r="P11" s="811"/>
      <c r="Q11" s="811"/>
      <c r="R11" s="811"/>
      <c r="S11" s="811"/>
      <c r="T11" s="811"/>
      <c r="U11" s="811"/>
      <c r="V11" s="811"/>
      <c r="W11" s="811"/>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2"/>
      <c r="AU11" s="794"/>
      <c r="AV11" s="840"/>
      <c r="AW11" s="795"/>
      <c r="AX11" s="690"/>
      <c r="AY11" s="365"/>
      <c r="AZ11" s="365"/>
      <c r="BA11" s="366"/>
    </row>
    <row r="12" spans="2:53" ht="11.25" customHeight="1">
      <c r="B12" s="845"/>
      <c r="C12" s="846"/>
      <c r="D12" s="847"/>
      <c r="E12" s="398"/>
      <c r="F12" s="398"/>
      <c r="G12" s="398"/>
      <c r="H12" s="398"/>
      <c r="I12" s="804" t="s">
        <v>524</v>
      </c>
      <c r="J12" s="805"/>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805"/>
      <c r="AH12" s="805"/>
      <c r="AI12" s="805"/>
      <c r="AJ12" s="805"/>
      <c r="AK12" s="805"/>
      <c r="AL12" s="805"/>
      <c r="AM12" s="805"/>
      <c r="AN12" s="805"/>
      <c r="AO12" s="805"/>
      <c r="AP12" s="805"/>
      <c r="AQ12" s="805"/>
      <c r="AR12" s="805"/>
      <c r="AS12" s="805"/>
      <c r="AT12" s="806"/>
      <c r="AU12" s="743"/>
      <c r="AV12" s="839"/>
      <c r="AW12" s="744"/>
      <c r="AX12" s="689" t="s">
        <v>107</v>
      </c>
      <c r="AY12" s="356"/>
      <c r="AZ12" s="356"/>
      <c r="BA12" s="357"/>
    </row>
    <row r="13" spans="2:53" ht="11.25" customHeight="1">
      <c r="B13" s="845"/>
      <c r="C13" s="846"/>
      <c r="D13" s="847"/>
      <c r="E13" s="398"/>
      <c r="F13" s="398"/>
      <c r="G13" s="398"/>
      <c r="H13" s="398"/>
      <c r="I13" s="810"/>
      <c r="J13" s="811"/>
      <c r="K13" s="811"/>
      <c r="L13" s="811"/>
      <c r="M13" s="811"/>
      <c r="N13" s="811"/>
      <c r="O13" s="811"/>
      <c r="P13" s="811"/>
      <c r="Q13" s="811"/>
      <c r="R13" s="811"/>
      <c r="S13" s="811"/>
      <c r="T13" s="811"/>
      <c r="U13" s="811"/>
      <c r="V13" s="811"/>
      <c r="W13" s="811"/>
      <c r="X13" s="811"/>
      <c r="Y13" s="811"/>
      <c r="Z13" s="811"/>
      <c r="AA13" s="811"/>
      <c r="AB13" s="811"/>
      <c r="AC13" s="811"/>
      <c r="AD13" s="811"/>
      <c r="AE13" s="811"/>
      <c r="AF13" s="811"/>
      <c r="AG13" s="811"/>
      <c r="AH13" s="811"/>
      <c r="AI13" s="811"/>
      <c r="AJ13" s="811"/>
      <c r="AK13" s="811"/>
      <c r="AL13" s="811"/>
      <c r="AM13" s="811"/>
      <c r="AN13" s="811"/>
      <c r="AO13" s="811"/>
      <c r="AP13" s="811"/>
      <c r="AQ13" s="811"/>
      <c r="AR13" s="811"/>
      <c r="AS13" s="811"/>
      <c r="AT13" s="812"/>
      <c r="AU13" s="794"/>
      <c r="AV13" s="840"/>
      <c r="AW13" s="795"/>
      <c r="AX13" s="690"/>
      <c r="AY13" s="365"/>
      <c r="AZ13" s="365"/>
      <c r="BA13" s="366"/>
    </row>
    <row r="14" spans="2:53" ht="11.25" customHeight="1">
      <c r="B14" s="845"/>
      <c r="C14" s="846"/>
      <c r="D14" s="847"/>
      <c r="E14" s="398"/>
      <c r="F14" s="398"/>
      <c r="G14" s="398"/>
      <c r="H14" s="398"/>
      <c r="I14" s="804" t="s">
        <v>380</v>
      </c>
      <c r="J14" s="805"/>
      <c r="K14" s="805"/>
      <c r="L14" s="805"/>
      <c r="M14" s="805"/>
      <c r="N14" s="805"/>
      <c r="O14" s="805"/>
      <c r="P14" s="805"/>
      <c r="Q14" s="805"/>
      <c r="R14" s="805"/>
      <c r="S14" s="805"/>
      <c r="T14" s="805"/>
      <c r="U14" s="805"/>
      <c r="V14" s="805"/>
      <c r="W14" s="805"/>
      <c r="X14" s="805"/>
      <c r="Y14" s="805"/>
      <c r="Z14" s="805"/>
      <c r="AA14" s="805"/>
      <c r="AB14" s="805"/>
      <c r="AC14" s="805"/>
      <c r="AD14" s="805"/>
      <c r="AE14" s="805"/>
      <c r="AF14" s="805"/>
      <c r="AG14" s="805"/>
      <c r="AH14" s="805"/>
      <c r="AI14" s="805"/>
      <c r="AJ14" s="805"/>
      <c r="AK14" s="805"/>
      <c r="AL14" s="805"/>
      <c r="AM14" s="805"/>
      <c r="AN14" s="805"/>
      <c r="AO14" s="805"/>
      <c r="AP14" s="805"/>
      <c r="AQ14" s="805"/>
      <c r="AR14" s="805"/>
      <c r="AS14" s="805"/>
      <c r="AT14" s="806"/>
      <c r="AU14" s="743"/>
      <c r="AV14" s="839"/>
      <c r="AW14" s="744"/>
      <c r="AX14" s="689" t="s">
        <v>103</v>
      </c>
      <c r="AY14" s="356"/>
      <c r="AZ14" s="356"/>
      <c r="BA14" s="357"/>
    </row>
    <row r="15" spans="2:53" ht="11.25" customHeight="1">
      <c r="B15" s="845"/>
      <c r="C15" s="846"/>
      <c r="D15" s="847"/>
      <c r="E15" s="398"/>
      <c r="F15" s="398"/>
      <c r="G15" s="398"/>
      <c r="H15" s="398"/>
      <c r="I15" s="810"/>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2"/>
      <c r="AU15" s="794"/>
      <c r="AV15" s="840"/>
      <c r="AW15" s="795"/>
      <c r="AX15" s="690"/>
      <c r="AY15" s="365"/>
      <c r="AZ15" s="365"/>
      <c r="BA15" s="366"/>
    </row>
    <row r="16" spans="2:53" ht="11.25" customHeight="1">
      <c r="B16" s="845"/>
      <c r="C16" s="846"/>
      <c r="D16" s="847"/>
      <c r="E16" s="398"/>
      <c r="F16" s="398"/>
      <c r="G16" s="398"/>
      <c r="H16" s="398"/>
      <c r="I16" s="804" t="s">
        <v>516</v>
      </c>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805"/>
      <c r="AM16" s="805"/>
      <c r="AN16" s="805"/>
      <c r="AO16" s="805"/>
      <c r="AP16" s="805"/>
      <c r="AQ16" s="805"/>
      <c r="AR16" s="805"/>
      <c r="AS16" s="805"/>
      <c r="AT16" s="806"/>
      <c r="AU16" s="743"/>
      <c r="AV16" s="839"/>
      <c r="AW16" s="744"/>
      <c r="AX16" s="689" t="s">
        <v>107</v>
      </c>
      <c r="AY16" s="356"/>
      <c r="AZ16" s="356"/>
      <c r="BA16" s="357"/>
    </row>
    <row r="17" spans="2:53" ht="11.25" customHeight="1">
      <c r="B17" s="845"/>
      <c r="C17" s="846"/>
      <c r="D17" s="847"/>
      <c r="E17" s="398"/>
      <c r="F17" s="398"/>
      <c r="G17" s="398"/>
      <c r="H17" s="398"/>
      <c r="I17" s="810"/>
      <c r="J17" s="811"/>
      <c r="K17" s="811"/>
      <c r="L17" s="811"/>
      <c r="M17" s="811"/>
      <c r="N17" s="811"/>
      <c r="O17" s="811"/>
      <c r="P17" s="811"/>
      <c r="Q17" s="811"/>
      <c r="R17" s="811"/>
      <c r="S17" s="811"/>
      <c r="T17" s="811"/>
      <c r="U17" s="811"/>
      <c r="V17" s="811"/>
      <c r="W17" s="811"/>
      <c r="X17" s="811"/>
      <c r="Y17" s="811"/>
      <c r="Z17" s="811"/>
      <c r="AA17" s="811"/>
      <c r="AB17" s="811"/>
      <c r="AC17" s="811"/>
      <c r="AD17" s="811"/>
      <c r="AE17" s="811"/>
      <c r="AF17" s="811"/>
      <c r="AG17" s="811"/>
      <c r="AH17" s="811"/>
      <c r="AI17" s="811"/>
      <c r="AJ17" s="811"/>
      <c r="AK17" s="811"/>
      <c r="AL17" s="811"/>
      <c r="AM17" s="811"/>
      <c r="AN17" s="811"/>
      <c r="AO17" s="811"/>
      <c r="AP17" s="811"/>
      <c r="AQ17" s="811"/>
      <c r="AR17" s="811"/>
      <c r="AS17" s="811"/>
      <c r="AT17" s="812"/>
      <c r="AU17" s="794"/>
      <c r="AV17" s="840"/>
      <c r="AW17" s="795"/>
      <c r="AX17" s="690"/>
      <c r="AY17" s="365"/>
      <c r="AZ17" s="365"/>
      <c r="BA17" s="366"/>
    </row>
    <row r="18" spans="2:53" ht="11.25" customHeight="1">
      <c r="B18" s="845"/>
      <c r="C18" s="846"/>
      <c r="D18" s="847"/>
      <c r="E18" s="398"/>
      <c r="F18" s="398"/>
      <c r="G18" s="398"/>
      <c r="H18" s="398"/>
      <c r="I18" s="804" t="s">
        <v>525</v>
      </c>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6"/>
      <c r="AU18" s="743"/>
      <c r="AV18" s="839"/>
      <c r="AW18" s="744"/>
      <c r="AX18" s="689" t="s">
        <v>103</v>
      </c>
      <c r="AY18" s="356"/>
      <c r="AZ18" s="356"/>
      <c r="BA18" s="357"/>
    </row>
    <row r="19" spans="2:53" ht="11.25" customHeight="1">
      <c r="B19" s="845"/>
      <c r="C19" s="846"/>
      <c r="D19" s="847"/>
      <c r="E19" s="398"/>
      <c r="F19" s="398"/>
      <c r="G19" s="398"/>
      <c r="H19" s="398"/>
      <c r="I19" s="807"/>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c r="AM19" s="808"/>
      <c r="AN19" s="808"/>
      <c r="AO19" s="808"/>
      <c r="AP19" s="808"/>
      <c r="AQ19" s="808"/>
      <c r="AR19" s="808"/>
      <c r="AS19" s="808"/>
      <c r="AT19" s="809"/>
      <c r="AU19" s="792"/>
      <c r="AV19" s="841"/>
      <c r="AW19" s="793"/>
      <c r="AX19" s="838"/>
      <c r="AY19" s="694"/>
      <c r="AZ19" s="694"/>
      <c r="BA19" s="512"/>
    </row>
    <row r="20" spans="2:53" ht="11.25" customHeight="1">
      <c r="B20" s="845"/>
      <c r="C20" s="846"/>
      <c r="D20" s="847"/>
      <c r="E20" s="398"/>
      <c r="F20" s="398"/>
      <c r="G20" s="398"/>
      <c r="H20" s="398"/>
      <c r="I20" s="807"/>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808"/>
      <c r="AN20" s="808"/>
      <c r="AO20" s="808"/>
      <c r="AP20" s="808"/>
      <c r="AQ20" s="808"/>
      <c r="AR20" s="808"/>
      <c r="AS20" s="808"/>
      <c r="AT20" s="809"/>
      <c r="AU20" s="792"/>
      <c r="AV20" s="841"/>
      <c r="AW20" s="793"/>
      <c r="AX20" s="838"/>
      <c r="AY20" s="694"/>
      <c r="AZ20" s="694"/>
      <c r="BA20" s="512"/>
    </row>
    <row r="21" spans="2:53" ht="11.25" customHeight="1">
      <c r="B21" s="845"/>
      <c r="C21" s="846"/>
      <c r="D21" s="847"/>
      <c r="E21" s="398"/>
      <c r="F21" s="398"/>
      <c r="G21" s="398"/>
      <c r="H21" s="398"/>
      <c r="I21" s="807"/>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c r="AM21" s="808"/>
      <c r="AN21" s="808"/>
      <c r="AO21" s="808"/>
      <c r="AP21" s="808"/>
      <c r="AQ21" s="808"/>
      <c r="AR21" s="808"/>
      <c r="AS21" s="808"/>
      <c r="AT21" s="809"/>
      <c r="AU21" s="792"/>
      <c r="AV21" s="841"/>
      <c r="AW21" s="793"/>
      <c r="AX21" s="838"/>
      <c r="AY21" s="694"/>
      <c r="AZ21" s="694"/>
      <c r="BA21" s="512"/>
    </row>
    <row r="22" spans="2:53" ht="11.25" customHeight="1">
      <c r="B22" s="845"/>
      <c r="C22" s="846"/>
      <c r="D22" s="847"/>
      <c r="E22" s="398"/>
      <c r="F22" s="398"/>
      <c r="G22" s="398"/>
      <c r="H22" s="398"/>
      <c r="I22" s="807"/>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9"/>
      <c r="AU22" s="792"/>
      <c r="AV22" s="841"/>
      <c r="AW22" s="793"/>
      <c r="AX22" s="838"/>
      <c r="AY22" s="694"/>
      <c r="AZ22" s="694"/>
      <c r="BA22" s="512"/>
    </row>
    <row r="23" spans="2:53" ht="11.25" customHeight="1">
      <c r="B23" s="845"/>
      <c r="C23" s="846"/>
      <c r="D23" s="847"/>
      <c r="E23" s="398"/>
      <c r="F23" s="398"/>
      <c r="G23" s="398"/>
      <c r="H23" s="398"/>
      <c r="I23" s="807"/>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8"/>
      <c r="AO23" s="808"/>
      <c r="AP23" s="808"/>
      <c r="AQ23" s="808"/>
      <c r="AR23" s="808"/>
      <c r="AS23" s="808"/>
      <c r="AT23" s="809"/>
      <c r="AU23" s="792"/>
      <c r="AV23" s="841"/>
      <c r="AW23" s="793"/>
      <c r="AX23" s="838"/>
      <c r="AY23" s="694"/>
      <c r="AZ23" s="694"/>
      <c r="BA23" s="512"/>
    </row>
    <row r="24" spans="2:53" ht="11.25" customHeight="1">
      <c r="B24" s="845"/>
      <c r="C24" s="846"/>
      <c r="D24" s="847"/>
      <c r="E24" s="398"/>
      <c r="F24" s="398"/>
      <c r="G24" s="398"/>
      <c r="H24" s="398"/>
      <c r="I24" s="807"/>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9"/>
      <c r="AU24" s="792"/>
      <c r="AV24" s="841"/>
      <c r="AW24" s="793"/>
      <c r="AX24" s="838"/>
      <c r="AY24" s="694"/>
      <c r="AZ24" s="694"/>
      <c r="BA24" s="512"/>
    </row>
    <row r="25" spans="2:53" ht="11.25" customHeight="1">
      <c r="B25" s="845"/>
      <c r="C25" s="846"/>
      <c r="D25" s="847"/>
      <c r="E25" s="398"/>
      <c r="F25" s="398"/>
      <c r="G25" s="398"/>
      <c r="H25" s="398"/>
      <c r="I25" s="810"/>
      <c r="J25" s="811"/>
      <c r="K25" s="811"/>
      <c r="L25" s="811"/>
      <c r="M25" s="811"/>
      <c r="N25" s="811"/>
      <c r="O25" s="811"/>
      <c r="P25" s="811"/>
      <c r="Q25" s="811"/>
      <c r="R25" s="811"/>
      <c r="S25" s="811"/>
      <c r="T25" s="811"/>
      <c r="U25" s="811"/>
      <c r="V25" s="811"/>
      <c r="W25" s="811"/>
      <c r="X25" s="811"/>
      <c r="Y25" s="811"/>
      <c r="Z25" s="811"/>
      <c r="AA25" s="811"/>
      <c r="AB25" s="811"/>
      <c r="AC25" s="811"/>
      <c r="AD25" s="811"/>
      <c r="AE25" s="811"/>
      <c r="AF25" s="811"/>
      <c r="AG25" s="811"/>
      <c r="AH25" s="811"/>
      <c r="AI25" s="811"/>
      <c r="AJ25" s="811"/>
      <c r="AK25" s="811"/>
      <c r="AL25" s="811"/>
      <c r="AM25" s="811"/>
      <c r="AN25" s="811"/>
      <c r="AO25" s="811"/>
      <c r="AP25" s="811"/>
      <c r="AQ25" s="811"/>
      <c r="AR25" s="811"/>
      <c r="AS25" s="811"/>
      <c r="AT25" s="812"/>
      <c r="AU25" s="794"/>
      <c r="AV25" s="840"/>
      <c r="AW25" s="795"/>
      <c r="AX25" s="690"/>
      <c r="AY25" s="365"/>
      <c r="AZ25" s="365"/>
      <c r="BA25" s="366"/>
    </row>
    <row r="26" spans="2:53" ht="11.25" customHeight="1">
      <c r="B26" s="845"/>
      <c r="C26" s="846"/>
      <c r="D26" s="847"/>
      <c r="E26" s="398"/>
      <c r="F26" s="398"/>
      <c r="G26" s="398"/>
      <c r="H26" s="398"/>
      <c r="I26" s="804" t="s">
        <v>526</v>
      </c>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N26" s="805"/>
      <c r="AO26" s="805"/>
      <c r="AP26" s="805"/>
      <c r="AQ26" s="805"/>
      <c r="AR26" s="805"/>
      <c r="AS26" s="805"/>
      <c r="AT26" s="806"/>
      <c r="AU26" s="826"/>
      <c r="AV26" s="827"/>
      <c r="AW26" s="828"/>
      <c r="AX26" s="689" t="s">
        <v>103</v>
      </c>
      <c r="AY26" s="356"/>
      <c r="AZ26" s="356"/>
      <c r="BA26" s="357"/>
    </row>
    <row r="27" spans="2:53" ht="11.25" customHeight="1">
      <c r="B27" s="845"/>
      <c r="C27" s="846"/>
      <c r="D27" s="847"/>
      <c r="E27" s="398"/>
      <c r="F27" s="398"/>
      <c r="G27" s="398"/>
      <c r="H27" s="398"/>
      <c r="I27" s="807"/>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808"/>
      <c r="AR27" s="808"/>
      <c r="AS27" s="808"/>
      <c r="AT27" s="809"/>
      <c r="AU27" s="826"/>
      <c r="AV27" s="827"/>
      <c r="AW27" s="828"/>
      <c r="AX27" s="838"/>
      <c r="AY27" s="694"/>
      <c r="AZ27" s="694"/>
      <c r="BA27" s="512"/>
    </row>
    <row r="28" spans="2:53" ht="11.25" customHeight="1">
      <c r="B28" s="848"/>
      <c r="C28" s="849"/>
      <c r="D28" s="850"/>
      <c r="E28" s="398"/>
      <c r="F28" s="398"/>
      <c r="G28" s="398"/>
      <c r="H28" s="398"/>
      <c r="I28" s="810"/>
      <c r="J28" s="811"/>
      <c r="K28" s="811"/>
      <c r="L28" s="811"/>
      <c r="M28" s="811"/>
      <c r="N28" s="811"/>
      <c r="O28" s="811"/>
      <c r="P28" s="811"/>
      <c r="Q28" s="811"/>
      <c r="R28" s="811"/>
      <c r="S28" s="811"/>
      <c r="T28" s="811"/>
      <c r="U28" s="811"/>
      <c r="V28" s="811"/>
      <c r="W28" s="811"/>
      <c r="X28" s="811"/>
      <c r="Y28" s="811"/>
      <c r="Z28" s="811"/>
      <c r="AA28" s="811"/>
      <c r="AB28" s="811"/>
      <c r="AC28" s="811"/>
      <c r="AD28" s="811"/>
      <c r="AE28" s="811"/>
      <c r="AF28" s="811"/>
      <c r="AG28" s="811"/>
      <c r="AH28" s="811"/>
      <c r="AI28" s="811"/>
      <c r="AJ28" s="811"/>
      <c r="AK28" s="811"/>
      <c r="AL28" s="811"/>
      <c r="AM28" s="811"/>
      <c r="AN28" s="811"/>
      <c r="AO28" s="811"/>
      <c r="AP28" s="811"/>
      <c r="AQ28" s="811"/>
      <c r="AR28" s="811"/>
      <c r="AS28" s="811"/>
      <c r="AT28" s="812"/>
      <c r="AU28" s="826"/>
      <c r="AV28" s="827"/>
      <c r="AW28" s="828"/>
      <c r="AX28" s="690"/>
      <c r="AY28" s="365"/>
      <c r="AZ28" s="365"/>
      <c r="BA28" s="366"/>
    </row>
    <row r="29" spans="2:53" ht="11.25" customHeight="1">
      <c r="B29" s="829"/>
      <c r="C29" s="830"/>
      <c r="D29" s="831"/>
      <c r="E29" s="398" t="s">
        <v>105</v>
      </c>
      <c r="F29" s="398"/>
      <c r="G29" s="398"/>
      <c r="H29" s="398"/>
      <c r="I29" s="825" t="s">
        <v>381</v>
      </c>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6"/>
      <c r="AV29" s="827"/>
      <c r="AW29" s="828"/>
      <c r="AX29" s="689" t="s">
        <v>103</v>
      </c>
      <c r="AY29" s="356"/>
      <c r="AZ29" s="356"/>
      <c r="BA29" s="357"/>
    </row>
    <row r="30" spans="2:53" ht="11.25" customHeight="1">
      <c r="B30" s="832"/>
      <c r="C30" s="833"/>
      <c r="D30" s="834"/>
      <c r="E30" s="398"/>
      <c r="F30" s="398"/>
      <c r="G30" s="398"/>
      <c r="H30" s="398"/>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c r="AM30" s="825"/>
      <c r="AN30" s="825"/>
      <c r="AO30" s="825"/>
      <c r="AP30" s="825"/>
      <c r="AQ30" s="825"/>
      <c r="AR30" s="825"/>
      <c r="AS30" s="825"/>
      <c r="AT30" s="825"/>
      <c r="AU30" s="826"/>
      <c r="AV30" s="827"/>
      <c r="AW30" s="828"/>
      <c r="AX30" s="838"/>
      <c r="AY30" s="694"/>
      <c r="AZ30" s="694"/>
      <c r="BA30" s="512"/>
    </row>
    <row r="31" spans="2:53" ht="11.25" customHeight="1">
      <c r="B31" s="832"/>
      <c r="C31" s="833"/>
      <c r="D31" s="834"/>
      <c r="E31" s="398"/>
      <c r="F31" s="398"/>
      <c r="G31" s="398"/>
      <c r="H31" s="398"/>
      <c r="I31" s="825"/>
      <c r="J31" s="825"/>
      <c r="K31" s="825"/>
      <c r="L31" s="825"/>
      <c r="M31" s="825"/>
      <c r="N31" s="825"/>
      <c r="O31" s="825"/>
      <c r="P31" s="825"/>
      <c r="Q31" s="825"/>
      <c r="R31" s="825"/>
      <c r="S31" s="825"/>
      <c r="T31" s="825"/>
      <c r="U31" s="825"/>
      <c r="V31" s="825"/>
      <c r="W31" s="825"/>
      <c r="X31" s="825"/>
      <c r="Y31" s="825"/>
      <c r="Z31" s="825"/>
      <c r="AA31" s="825"/>
      <c r="AB31" s="825"/>
      <c r="AC31" s="825"/>
      <c r="AD31" s="825"/>
      <c r="AE31" s="825"/>
      <c r="AF31" s="825"/>
      <c r="AG31" s="825"/>
      <c r="AH31" s="825"/>
      <c r="AI31" s="825"/>
      <c r="AJ31" s="825"/>
      <c r="AK31" s="825"/>
      <c r="AL31" s="825"/>
      <c r="AM31" s="825"/>
      <c r="AN31" s="825"/>
      <c r="AO31" s="825"/>
      <c r="AP31" s="825"/>
      <c r="AQ31" s="825"/>
      <c r="AR31" s="825"/>
      <c r="AS31" s="825"/>
      <c r="AT31" s="825"/>
      <c r="AU31" s="826"/>
      <c r="AV31" s="827"/>
      <c r="AW31" s="828"/>
      <c r="AX31" s="690"/>
      <c r="AY31" s="365"/>
      <c r="AZ31" s="365"/>
      <c r="BA31" s="366"/>
    </row>
    <row r="32" spans="2:53" ht="11.25" customHeight="1">
      <c r="B32" s="832"/>
      <c r="C32" s="833"/>
      <c r="D32" s="834"/>
      <c r="E32" s="398"/>
      <c r="F32" s="398"/>
      <c r="G32" s="398"/>
      <c r="H32" s="398"/>
      <c r="I32" s="825" t="s">
        <v>517</v>
      </c>
      <c r="J32" s="825"/>
      <c r="K32" s="825"/>
      <c r="L32" s="825"/>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5"/>
      <c r="AL32" s="825"/>
      <c r="AM32" s="825"/>
      <c r="AN32" s="825"/>
      <c r="AO32" s="825"/>
      <c r="AP32" s="825"/>
      <c r="AQ32" s="825"/>
      <c r="AR32" s="825"/>
      <c r="AS32" s="825"/>
      <c r="AT32" s="825"/>
      <c r="AU32" s="826"/>
      <c r="AV32" s="827"/>
      <c r="AW32" s="828"/>
      <c r="AX32" s="689" t="s">
        <v>107</v>
      </c>
      <c r="AY32" s="356"/>
      <c r="AZ32" s="356"/>
      <c r="BA32" s="357"/>
    </row>
    <row r="33" spans="2:53" ht="11.25" customHeight="1">
      <c r="B33" s="832"/>
      <c r="C33" s="833"/>
      <c r="D33" s="834"/>
      <c r="E33" s="398"/>
      <c r="F33" s="398"/>
      <c r="G33" s="398"/>
      <c r="H33" s="398"/>
      <c r="I33" s="825"/>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5"/>
      <c r="AJ33" s="825"/>
      <c r="AK33" s="825"/>
      <c r="AL33" s="825"/>
      <c r="AM33" s="825"/>
      <c r="AN33" s="825"/>
      <c r="AO33" s="825"/>
      <c r="AP33" s="825"/>
      <c r="AQ33" s="825"/>
      <c r="AR33" s="825"/>
      <c r="AS33" s="825"/>
      <c r="AT33" s="825"/>
      <c r="AU33" s="826"/>
      <c r="AV33" s="827"/>
      <c r="AW33" s="828"/>
      <c r="AX33" s="690"/>
      <c r="AY33" s="365"/>
      <c r="AZ33" s="365"/>
      <c r="BA33" s="366"/>
    </row>
    <row r="34" spans="2:53" ht="11.25" customHeight="1">
      <c r="B34" s="832"/>
      <c r="C34" s="833"/>
      <c r="D34" s="834"/>
      <c r="E34" s="398"/>
      <c r="F34" s="398"/>
      <c r="G34" s="398"/>
      <c r="H34" s="398"/>
      <c r="I34" s="825" t="s">
        <v>382</v>
      </c>
      <c r="J34" s="825"/>
      <c r="K34" s="825"/>
      <c r="L34" s="825"/>
      <c r="M34" s="825"/>
      <c r="N34" s="825"/>
      <c r="O34" s="825"/>
      <c r="P34" s="825"/>
      <c r="Q34" s="825"/>
      <c r="R34" s="825"/>
      <c r="S34" s="825"/>
      <c r="T34" s="825"/>
      <c r="U34" s="825"/>
      <c r="V34" s="825"/>
      <c r="W34" s="825"/>
      <c r="X34" s="825"/>
      <c r="Y34" s="825"/>
      <c r="Z34" s="825"/>
      <c r="AA34" s="825"/>
      <c r="AB34" s="825"/>
      <c r="AC34" s="825"/>
      <c r="AD34" s="825"/>
      <c r="AE34" s="825"/>
      <c r="AF34" s="825"/>
      <c r="AG34" s="825"/>
      <c r="AH34" s="825"/>
      <c r="AI34" s="825"/>
      <c r="AJ34" s="825"/>
      <c r="AK34" s="825"/>
      <c r="AL34" s="825"/>
      <c r="AM34" s="825"/>
      <c r="AN34" s="825"/>
      <c r="AO34" s="825"/>
      <c r="AP34" s="825"/>
      <c r="AQ34" s="825"/>
      <c r="AR34" s="825"/>
      <c r="AS34" s="825"/>
      <c r="AT34" s="825"/>
      <c r="AU34" s="826"/>
      <c r="AV34" s="827"/>
      <c r="AW34" s="828"/>
      <c r="AX34" s="689" t="s">
        <v>103</v>
      </c>
      <c r="AY34" s="356"/>
      <c r="AZ34" s="356"/>
      <c r="BA34" s="357"/>
    </row>
    <row r="35" spans="2:53" ht="11.25" customHeight="1">
      <c r="B35" s="832"/>
      <c r="C35" s="833"/>
      <c r="D35" s="834"/>
      <c r="E35" s="398"/>
      <c r="F35" s="398"/>
      <c r="G35" s="398"/>
      <c r="H35" s="398"/>
      <c r="I35" s="825"/>
      <c r="J35" s="825"/>
      <c r="K35" s="825"/>
      <c r="L35" s="825"/>
      <c r="M35" s="825"/>
      <c r="N35" s="825"/>
      <c r="O35" s="825"/>
      <c r="P35" s="825"/>
      <c r="Q35" s="825"/>
      <c r="R35" s="825"/>
      <c r="S35" s="825"/>
      <c r="T35" s="825"/>
      <c r="U35" s="825"/>
      <c r="V35" s="825"/>
      <c r="W35" s="825"/>
      <c r="X35" s="825"/>
      <c r="Y35" s="825"/>
      <c r="Z35" s="825"/>
      <c r="AA35" s="825"/>
      <c r="AB35" s="825"/>
      <c r="AC35" s="825"/>
      <c r="AD35" s="825"/>
      <c r="AE35" s="825"/>
      <c r="AF35" s="825"/>
      <c r="AG35" s="825"/>
      <c r="AH35" s="825"/>
      <c r="AI35" s="825"/>
      <c r="AJ35" s="825"/>
      <c r="AK35" s="825"/>
      <c r="AL35" s="825"/>
      <c r="AM35" s="825"/>
      <c r="AN35" s="825"/>
      <c r="AO35" s="825"/>
      <c r="AP35" s="825"/>
      <c r="AQ35" s="825"/>
      <c r="AR35" s="825"/>
      <c r="AS35" s="825"/>
      <c r="AT35" s="825"/>
      <c r="AU35" s="826"/>
      <c r="AV35" s="827"/>
      <c r="AW35" s="828"/>
      <c r="AX35" s="690"/>
      <c r="AY35" s="365"/>
      <c r="AZ35" s="365"/>
      <c r="BA35" s="366"/>
    </row>
    <row r="36" spans="2:53" ht="11.25" customHeight="1">
      <c r="B36" s="832"/>
      <c r="C36" s="833"/>
      <c r="D36" s="834"/>
      <c r="E36" s="398"/>
      <c r="F36" s="398"/>
      <c r="G36" s="398"/>
      <c r="H36" s="398"/>
      <c r="I36" s="804" t="s">
        <v>524</v>
      </c>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6"/>
      <c r="AU36" s="826"/>
      <c r="AV36" s="827"/>
      <c r="AW36" s="828"/>
      <c r="AX36" s="689" t="s">
        <v>107</v>
      </c>
      <c r="AY36" s="356"/>
      <c r="AZ36" s="356"/>
      <c r="BA36" s="357"/>
    </row>
    <row r="37" spans="2:53" ht="11.25" customHeight="1">
      <c r="B37" s="832"/>
      <c r="C37" s="833"/>
      <c r="D37" s="834"/>
      <c r="E37" s="398"/>
      <c r="F37" s="398"/>
      <c r="G37" s="398"/>
      <c r="H37" s="398"/>
      <c r="I37" s="810"/>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c r="AG37" s="811"/>
      <c r="AH37" s="811"/>
      <c r="AI37" s="811"/>
      <c r="AJ37" s="811"/>
      <c r="AK37" s="811"/>
      <c r="AL37" s="811"/>
      <c r="AM37" s="811"/>
      <c r="AN37" s="811"/>
      <c r="AO37" s="811"/>
      <c r="AP37" s="811"/>
      <c r="AQ37" s="811"/>
      <c r="AR37" s="811"/>
      <c r="AS37" s="811"/>
      <c r="AT37" s="812"/>
      <c r="AU37" s="826"/>
      <c r="AV37" s="827"/>
      <c r="AW37" s="828"/>
      <c r="AX37" s="690"/>
      <c r="AY37" s="365"/>
      <c r="AZ37" s="365"/>
      <c r="BA37" s="366"/>
    </row>
    <row r="38" spans="2:53" ht="11.25" customHeight="1">
      <c r="B38" s="832"/>
      <c r="C38" s="833"/>
      <c r="D38" s="834"/>
      <c r="E38" s="398"/>
      <c r="F38" s="398"/>
      <c r="G38" s="398"/>
      <c r="H38" s="398"/>
      <c r="I38" s="825" t="s">
        <v>221</v>
      </c>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6"/>
      <c r="AV38" s="827"/>
      <c r="AW38" s="828"/>
      <c r="AX38" s="689" t="s">
        <v>103</v>
      </c>
      <c r="AY38" s="356"/>
      <c r="AZ38" s="356"/>
      <c r="BA38" s="357"/>
    </row>
    <row r="39" spans="2:53" ht="11.25" customHeight="1">
      <c r="B39" s="832"/>
      <c r="C39" s="833"/>
      <c r="D39" s="834"/>
      <c r="E39" s="398"/>
      <c r="F39" s="398"/>
      <c r="G39" s="398"/>
      <c r="H39" s="398"/>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c r="AF39" s="825"/>
      <c r="AG39" s="825"/>
      <c r="AH39" s="825"/>
      <c r="AI39" s="825"/>
      <c r="AJ39" s="825"/>
      <c r="AK39" s="825"/>
      <c r="AL39" s="825"/>
      <c r="AM39" s="825"/>
      <c r="AN39" s="825"/>
      <c r="AO39" s="825"/>
      <c r="AP39" s="825"/>
      <c r="AQ39" s="825"/>
      <c r="AR39" s="825"/>
      <c r="AS39" s="825"/>
      <c r="AT39" s="825"/>
      <c r="AU39" s="826"/>
      <c r="AV39" s="827"/>
      <c r="AW39" s="828"/>
      <c r="AX39" s="690"/>
      <c r="AY39" s="365"/>
      <c r="AZ39" s="365"/>
      <c r="BA39" s="366"/>
    </row>
    <row r="40" spans="2:53" ht="11.25" customHeight="1">
      <c r="B40" s="832"/>
      <c r="C40" s="833"/>
      <c r="D40" s="834"/>
      <c r="E40" s="398"/>
      <c r="F40" s="398"/>
      <c r="G40" s="398"/>
      <c r="H40" s="398"/>
      <c r="I40" s="825" t="s">
        <v>516</v>
      </c>
      <c r="J40" s="825"/>
      <c r="K40" s="825"/>
      <c r="L40" s="825"/>
      <c r="M40" s="825"/>
      <c r="N40" s="825"/>
      <c r="O40" s="825"/>
      <c r="P40" s="825"/>
      <c r="Q40" s="825"/>
      <c r="R40" s="825"/>
      <c r="S40" s="825"/>
      <c r="T40" s="825"/>
      <c r="U40" s="825"/>
      <c r="V40" s="825"/>
      <c r="W40" s="825"/>
      <c r="X40" s="825"/>
      <c r="Y40" s="825"/>
      <c r="Z40" s="825"/>
      <c r="AA40" s="825"/>
      <c r="AB40" s="825"/>
      <c r="AC40" s="825"/>
      <c r="AD40" s="825"/>
      <c r="AE40" s="825"/>
      <c r="AF40" s="825"/>
      <c r="AG40" s="825"/>
      <c r="AH40" s="825"/>
      <c r="AI40" s="825"/>
      <c r="AJ40" s="825"/>
      <c r="AK40" s="825"/>
      <c r="AL40" s="825"/>
      <c r="AM40" s="825"/>
      <c r="AN40" s="825"/>
      <c r="AO40" s="825"/>
      <c r="AP40" s="825"/>
      <c r="AQ40" s="825"/>
      <c r="AR40" s="825"/>
      <c r="AS40" s="825"/>
      <c r="AT40" s="825"/>
      <c r="AU40" s="826"/>
      <c r="AV40" s="827"/>
      <c r="AW40" s="828"/>
      <c r="AX40" s="689" t="s">
        <v>107</v>
      </c>
      <c r="AY40" s="356"/>
      <c r="AZ40" s="356"/>
      <c r="BA40" s="357"/>
    </row>
    <row r="41" spans="2:53" ht="11.25" customHeight="1">
      <c r="B41" s="832"/>
      <c r="C41" s="833"/>
      <c r="D41" s="834"/>
      <c r="E41" s="398"/>
      <c r="F41" s="398"/>
      <c r="G41" s="398"/>
      <c r="H41" s="398"/>
      <c r="I41" s="825"/>
      <c r="J41" s="825"/>
      <c r="K41" s="825"/>
      <c r="L41" s="825"/>
      <c r="M41" s="825"/>
      <c r="N41" s="825"/>
      <c r="O41" s="825"/>
      <c r="P41" s="825"/>
      <c r="Q41" s="825"/>
      <c r="R41" s="825"/>
      <c r="S41" s="825"/>
      <c r="T41" s="825"/>
      <c r="U41" s="825"/>
      <c r="V41" s="825"/>
      <c r="W41" s="825"/>
      <c r="X41" s="825"/>
      <c r="Y41" s="825"/>
      <c r="Z41" s="825"/>
      <c r="AA41" s="825"/>
      <c r="AB41" s="825"/>
      <c r="AC41" s="825"/>
      <c r="AD41" s="825"/>
      <c r="AE41" s="825"/>
      <c r="AF41" s="825"/>
      <c r="AG41" s="825"/>
      <c r="AH41" s="825"/>
      <c r="AI41" s="825"/>
      <c r="AJ41" s="825"/>
      <c r="AK41" s="825"/>
      <c r="AL41" s="825"/>
      <c r="AM41" s="825"/>
      <c r="AN41" s="825"/>
      <c r="AO41" s="825"/>
      <c r="AP41" s="825"/>
      <c r="AQ41" s="825"/>
      <c r="AR41" s="825"/>
      <c r="AS41" s="825"/>
      <c r="AT41" s="825"/>
      <c r="AU41" s="826"/>
      <c r="AV41" s="827"/>
      <c r="AW41" s="828"/>
      <c r="AX41" s="690"/>
      <c r="AY41" s="365"/>
      <c r="AZ41" s="365"/>
      <c r="BA41" s="366"/>
    </row>
    <row r="42" spans="2:53" ht="11.25" customHeight="1">
      <c r="B42" s="832"/>
      <c r="C42" s="833"/>
      <c r="D42" s="834"/>
      <c r="E42" s="398"/>
      <c r="F42" s="398"/>
      <c r="G42" s="398"/>
      <c r="H42" s="398"/>
      <c r="I42" s="184" t="s">
        <v>527</v>
      </c>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2"/>
      <c r="AU42" s="813"/>
      <c r="AV42" s="814"/>
      <c r="AW42" s="814"/>
      <c r="AX42" s="819" t="s">
        <v>103</v>
      </c>
      <c r="AY42" s="819"/>
      <c r="AZ42" s="819"/>
      <c r="BA42" s="820"/>
    </row>
    <row r="43" spans="2:53" ht="11.25" customHeight="1">
      <c r="B43" s="832"/>
      <c r="C43" s="833"/>
      <c r="D43" s="834"/>
      <c r="E43" s="398"/>
      <c r="F43" s="398"/>
      <c r="G43" s="398"/>
      <c r="H43" s="398"/>
      <c r="I43" s="163"/>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5"/>
      <c r="AU43" s="815"/>
      <c r="AV43" s="816"/>
      <c r="AW43" s="816"/>
      <c r="AX43" s="821"/>
      <c r="AY43" s="821"/>
      <c r="AZ43" s="821"/>
      <c r="BA43" s="822"/>
    </row>
    <row r="44" spans="2:53" ht="11.25" customHeight="1">
      <c r="B44" s="832"/>
      <c r="C44" s="833"/>
      <c r="D44" s="834"/>
      <c r="E44" s="398"/>
      <c r="F44" s="398"/>
      <c r="G44" s="398"/>
      <c r="H44" s="398"/>
      <c r="I44" s="163"/>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5"/>
      <c r="AU44" s="815"/>
      <c r="AV44" s="816"/>
      <c r="AW44" s="816"/>
      <c r="AX44" s="821"/>
      <c r="AY44" s="821"/>
      <c r="AZ44" s="821"/>
      <c r="BA44" s="822"/>
    </row>
    <row r="45" spans="2:53" ht="11.25" customHeight="1">
      <c r="B45" s="832"/>
      <c r="C45" s="833"/>
      <c r="D45" s="834"/>
      <c r="E45" s="398"/>
      <c r="F45" s="398"/>
      <c r="G45" s="398"/>
      <c r="H45" s="398"/>
      <c r="I45" s="163"/>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5"/>
      <c r="AU45" s="815"/>
      <c r="AV45" s="816"/>
      <c r="AW45" s="816"/>
      <c r="AX45" s="821"/>
      <c r="AY45" s="821"/>
      <c r="AZ45" s="821"/>
      <c r="BA45" s="822"/>
    </row>
    <row r="46" spans="2:53" ht="11.25" customHeight="1">
      <c r="B46" s="832"/>
      <c r="C46" s="833"/>
      <c r="D46" s="834"/>
      <c r="E46" s="398"/>
      <c r="F46" s="398"/>
      <c r="G46" s="398"/>
      <c r="H46" s="398"/>
      <c r="I46" s="166"/>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8"/>
      <c r="AU46" s="817"/>
      <c r="AV46" s="818"/>
      <c r="AW46" s="818"/>
      <c r="AX46" s="823"/>
      <c r="AY46" s="823"/>
      <c r="AZ46" s="823"/>
      <c r="BA46" s="824"/>
    </row>
    <row r="47" spans="2:53" ht="11.25" customHeight="1">
      <c r="B47" s="832"/>
      <c r="C47" s="833"/>
      <c r="D47" s="834"/>
      <c r="E47" s="398"/>
      <c r="F47" s="398"/>
      <c r="G47" s="398"/>
      <c r="H47" s="398"/>
      <c r="I47" s="804" t="s">
        <v>526</v>
      </c>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5"/>
      <c r="AI47" s="805"/>
      <c r="AJ47" s="805"/>
      <c r="AK47" s="805"/>
      <c r="AL47" s="805"/>
      <c r="AM47" s="805"/>
      <c r="AN47" s="805"/>
      <c r="AO47" s="805"/>
      <c r="AP47" s="805"/>
      <c r="AQ47" s="805"/>
      <c r="AR47" s="805"/>
      <c r="AS47" s="805"/>
      <c r="AT47" s="806"/>
      <c r="AU47" s="813"/>
      <c r="AV47" s="814"/>
      <c r="AW47" s="814"/>
      <c r="AX47" s="819" t="s">
        <v>103</v>
      </c>
      <c r="AY47" s="819"/>
      <c r="AZ47" s="819"/>
      <c r="BA47" s="820"/>
    </row>
    <row r="48" spans="2:53" ht="11.25" customHeight="1">
      <c r="B48" s="832"/>
      <c r="C48" s="833"/>
      <c r="D48" s="834"/>
      <c r="E48" s="398"/>
      <c r="F48" s="398"/>
      <c r="G48" s="398"/>
      <c r="H48" s="398"/>
      <c r="I48" s="807"/>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8"/>
      <c r="AI48" s="808"/>
      <c r="AJ48" s="808"/>
      <c r="AK48" s="808"/>
      <c r="AL48" s="808"/>
      <c r="AM48" s="808"/>
      <c r="AN48" s="808"/>
      <c r="AO48" s="808"/>
      <c r="AP48" s="808"/>
      <c r="AQ48" s="808"/>
      <c r="AR48" s="808"/>
      <c r="AS48" s="808"/>
      <c r="AT48" s="809"/>
      <c r="AU48" s="815"/>
      <c r="AV48" s="816"/>
      <c r="AW48" s="816"/>
      <c r="AX48" s="821"/>
      <c r="AY48" s="821"/>
      <c r="AZ48" s="821"/>
      <c r="BA48" s="822"/>
    </row>
    <row r="49" spans="2:53" ht="11.25" customHeight="1">
      <c r="B49" s="832"/>
      <c r="C49" s="833"/>
      <c r="D49" s="834"/>
      <c r="E49" s="398"/>
      <c r="F49" s="398"/>
      <c r="G49" s="398"/>
      <c r="H49" s="398"/>
      <c r="I49" s="810"/>
      <c r="J49" s="811"/>
      <c r="K49" s="811"/>
      <c r="L49" s="811"/>
      <c r="M49" s="811"/>
      <c r="N49" s="811"/>
      <c r="O49" s="811"/>
      <c r="P49" s="811"/>
      <c r="Q49" s="811"/>
      <c r="R49" s="811"/>
      <c r="S49" s="811"/>
      <c r="T49" s="811"/>
      <c r="U49" s="811"/>
      <c r="V49" s="811"/>
      <c r="W49" s="811"/>
      <c r="X49" s="811"/>
      <c r="Y49" s="811"/>
      <c r="Z49" s="811"/>
      <c r="AA49" s="811"/>
      <c r="AB49" s="811"/>
      <c r="AC49" s="811"/>
      <c r="AD49" s="811"/>
      <c r="AE49" s="811"/>
      <c r="AF49" s="811"/>
      <c r="AG49" s="811"/>
      <c r="AH49" s="811"/>
      <c r="AI49" s="811"/>
      <c r="AJ49" s="811"/>
      <c r="AK49" s="811"/>
      <c r="AL49" s="811"/>
      <c r="AM49" s="811"/>
      <c r="AN49" s="811"/>
      <c r="AO49" s="811"/>
      <c r="AP49" s="811"/>
      <c r="AQ49" s="811"/>
      <c r="AR49" s="811"/>
      <c r="AS49" s="811"/>
      <c r="AT49" s="812"/>
      <c r="AU49" s="815"/>
      <c r="AV49" s="816"/>
      <c r="AW49" s="816"/>
      <c r="AX49" s="821"/>
      <c r="AY49" s="821"/>
      <c r="AZ49" s="821"/>
      <c r="BA49" s="822"/>
    </row>
    <row r="50" spans="2:53" ht="11.25" customHeight="1">
      <c r="B50" s="829"/>
      <c r="C50" s="830"/>
      <c r="D50" s="831"/>
      <c r="E50" s="398" t="s">
        <v>106</v>
      </c>
      <c r="F50" s="398"/>
      <c r="G50" s="398"/>
      <c r="H50" s="398"/>
      <c r="I50" s="825" t="s">
        <v>381</v>
      </c>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6"/>
      <c r="AV50" s="827"/>
      <c r="AW50" s="828"/>
      <c r="AX50" s="689" t="s">
        <v>103</v>
      </c>
      <c r="AY50" s="356"/>
      <c r="AZ50" s="356"/>
      <c r="BA50" s="357"/>
    </row>
    <row r="51" spans="2:53" ht="11.25" customHeight="1">
      <c r="B51" s="832"/>
      <c r="C51" s="833"/>
      <c r="D51" s="834"/>
      <c r="E51" s="398"/>
      <c r="F51" s="398"/>
      <c r="G51" s="398"/>
      <c r="H51" s="398"/>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c r="AN51" s="825"/>
      <c r="AO51" s="825"/>
      <c r="AP51" s="825"/>
      <c r="AQ51" s="825"/>
      <c r="AR51" s="825"/>
      <c r="AS51" s="825"/>
      <c r="AT51" s="825"/>
      <c r="AU51" s="826"/>
      <c r="AV51" s="827"/>
      <c r="AW51" s="828"/>
      <c r="AX51" s="838"/>
      <c r="AY51" s="694"/>
      <c r="AZ51" s="694"/>
      <c r="BA51" s="512"/>
    </row>
    <row r="52" spans="2:53" ht="11.25" customHeight="1">
      <c r="B52" s="832"/>
      <c r="C52" s="833"/>
      <c r="D52" s="834"/>
      <c r="E52" s="398"/>
      <c r="F52" s="398"/>
      <c r="G52" s="398"/>
      <c r="H52" s="398"/>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6"/>
      <c r="AV52" s="827"/>
      <c r="AW52" s="828"/>
      <c r="AX52" s="690"/>
      <c r="AY52" s="365"/>
      <c r="AZ52" s="365"/>
      <c r="BA52" s="366"/>
    </row>
    <row r="53" spans="2:53" ht="11.25" customHeight="1">
      <c r="B53" s="832"/>
      <c r="C53" s="833"/>
      <c r="D53" s="834"/>
      <c r="E53" s="398"/>
      <c r="F53" s="398"/>
      <c r="G53" s="398"/>
      <c r="H53" s="398"/>
      <c r="I53" s="825" t="s">
        <v>517</v>
      </c>
      <c r="J53" s="825"/>
      <c r="K53" s="825"/>
      <c r="L53" s="825"/>
      <c r="M53" s="825"/>
      <c r="N53" s="825"/>
      <c r="O53" s="825"/>
      <c r="P53" s="825"/>
      <c r="Q53" s="825"/>
      <c r="R53" s="825"/>
      <c r="S53" s="825"/>
      <c r="T53" s="825"/>
      <c r="U53" s="825"/>
      <c r="V53" s="825"/>
      <c r="W53" s="825"/>
      <c r="X53" s="825"/>
      <c r="Y53" s="825"/>
      <c r="Z53" s="825"/>
      <c r="AA53" s="825"/>
      <c r="AB53" s="825"/>
      <c r="AC53" s="825"/>
      <c r="AD53" s="825"/>
      <c r="AE53" s="825"/>
      <c r="AF53" s="825"/>
      <c r="AG53" s="825"/>
      <c r="AH53" s="825"/>
      <c r="AI53" s="825"/>
      <c r="AJ53" s="825"/>
      <c r="AK53" s="825"/>
      <c r="AL53" s="825"/>
      <c r="AM53" s="825"/>
      <c r="AN53" s="825"/>
      <c r="AO53" s="825"/>
      <c r="AP53" s="825"/>
      <c r="AQ53" s="825"/>
      <c r="AR53" s="825"/>
      <c r="AS53" s="825"/>
      <c r="AT53" s="825"/>
      <c r="AU53" s="826"/>
      <c r="AV53" s="827"/>
      <c r="AW53" s="828"/>
      <c r="AX53" s="689" t="s">
        <v>107</v>
      </c>
      <c r="AY53" s="356"/>
      <c r="AZ53" s="356"/>
      <c r="BA53" s="357"/>
    </row>
    <row r="54" spans="2:53" ht="11.25" customHeight="1">
      <c r="B54" s="832"/>
      <c r="C54" s="833"/>
      <c r="D54" s="834"/>
      <c r="E54" s="398"/>
      <c r="F54" s="398"/>
      <c r="G54" s="398"/>
      <c r="H54" s="398"/>
      <c r="I54" s="825"/>
      <c r="J54" s="825"/>
      <c r="K54" s="825"/>
      <c r="L54" s="825"/>
      <c r="M54" s="825"/>
      <c r="N54" s="825"/>
      <c r="O54" s="825"/>
      <c r="P54" s="825"/>
      <c r="Q54" s="825"/>
      <c r="R54" s="825"/>
      <c r="S54" s="825"/>
      <c r="T54" s="825"/>
      <c r="U54" s="825"/>
      <c r="V54" s="825"/>
      <c r="W54" s="825"/>
      <c r="X54" s="825"/>
      <c r="Y54" s="825"/>
      <c r="Z54" s="825"/>
      <c r="AA54" s="825"/>
      <c r="AB54" s="825"/>
      <c r="AC54" s="825"/>
      <c r="AD54" s="825"/>
      <c r="AE54" s="825"/>
      <c r="AF54" s="825"/>
      <c r="AG54" s="825"/>
      <c r="AH54" s="825"/>
      <c r="AI54" s="825"/>
      <c r="AJ54" s="825"/>
      <c r="AK54" s="825"/>
      <c r="AL54" s="825"/>
      <c r="AM54" s="825"/>
      <c r="AN54" s="825"/>
      <c r="AO54" s="825"/>
      <c r="AP54" s="825"/>
      <c r="AQ54" s="825"/>
      <c r="AR54" s="825"/>
      <c r="AS54" s="825"/>
      <c r="AT54" s="825"/>
      <c r="AU54" s="826"/>
      <c r="AV54" s="827"/>
      <c r="AW54" s="828"/>
      <c r="AX54" s="690"/>
      <c r="AY54" s="365"/>
      <c r="AZ54" s="365"/>
      <c r="BA54" s="366"/>
    </row>
    <row r="55" spans="2:53" ht="11.25" customHeight="1">
      <c r="B55" s="832"/>
      <c r="C55" s="833"/>
      <c r="D55" s="834"/>
      <c r="E55" s="398"/>
      <c r="F55" s="398"/>
      <c r="G55" s="398"/>
      <c r="H55" s="398"/>
      <c r="I55" s="825" t="s">
        <v>382</v>
      </c>
      <c r="J55" s="825"/>
      <c r="K55" s="825"/>
      <c r="L55" s="825"/>
      <c r="M55" s="825"/>
      <c r="N55" s="825"/>
      <c r="O55" s="825"/>
      <c r="P55" s="825"/>
      <c r="Q55" s="825"/>
      <c r="R55" s="825"/>
      <c r="S55" s="825"/>
      <c r="T55" s="825"/>
      <c r="U55" s="825"/>
      <c r="V55" s="825"/>
      <c r="W55" s="825"/>
      <c r="X55" s="825"/>
      <c r="Y55" s="825"/>
      <c r="Z55" s="825"/>
      <c r="AA55" s="825"/>
      <c r="AB55" s="825"/>
      <c r="AC55" s="825"/>
      <c r="AD55" s="825"/>
      <c r="AE55" s="825"/>
      <c r="AF55" s="825"/>
      <c r="AG55" s="825"/>
      <c r="AH55" s="825"/>
      <c r="AI55" s="825"/>
      <c r="AJ55" s="825"/>
      <c r="AK55" s="825"/>
      <c r="AL55" s="825"/>
      <c r="AM55" s="825"/>
      <c r="AN55" s="825"/>
      <c r="AO55" s="825"/>
      <c r="AP55" s="825"/>
      <c r="AQ55" s="825"/>
      <c r="AR55" s="825"/>
      <c r="AS55" s="825"/>
      <c r="AT55" s="825"/>
      <c r="AU55" s="826"/>
      <c r="AV55" s="827"/>
      <c r="AW55" s="828"/>
      <c r="AX55" s="689" t="s">
        <v>103</v>
      </c>
      <c r="AY55" s="356"/>
      <c r="AZ55" s="356"/>
      <c r="BA55" s="357"/>
    </row>
    <row r="56" spans="2:53" ht="11.25" customHeight="1">
      <c r="B56" s="832"/>
      <c r="C56" s="833"/>
      <c r="D56" s="834"/>
      <c r="E56" s="398"/>
      <c r="F56" s="398"/>
      <c r="G56" s="398"/>
      <c r="H56" s="398"/>
      <c r="I56" s="825"/>
      <c r="J56" s="825"/>
      <c r="K56" s="825"/>
      <c r="L56" s="825"/>
      <c r="M56" s="82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25"/>
      <c r="AN56" s="825"/>
      <c r="AO56" s="825"/>
      <c r="AP56" s="825"/>
      <c r="AQ56" s="825"/>
      <c r="AR56" s="825"/>
      <c r="AS56" s="825"/>
      <c r="AT56" s="825"/>
      <c r="AU56" s="826"/>
      <c r="AV56" s="827"/>
      <c r="AW56" s="828"/>
      <c r="AX56" s="690"/>
      <c r="AY56" s="365"/>
      <c r="AZ56" s="365"/>
      <c r="BA56" s="366"/>
    </row>
    <row r="57" spans="2:53" ht="11.25" customHeight="1">
      <c r="B57" s="832"/>
      <c r="C57" s="833"/>
      <c r="D57" s="834"/>
      <c r="E57" s="398"/>
      <c r="F57" s="398"/>
      <c r="G57" s="398"/>
      <c r="H57" s="398"/>
      <c r="I57" s="804" t="s">
        <v>524</v>
      </c>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5"/>
      <c r="AI57" s="805"/>
      <c r="AJ57" s="805"/>
      <c r="AK57" s="805"/>
      <c r="AL57" s="805"/>
      <c r="AM57" s="805"/>
      <c r="AN57" s="805"/>
      <c r="AO57" s="805"/>
      <c r="AP57" s="805"/>
      <c r="AQ57" s="805"/>
      <c r="AR57" s="805"/>
      <c r="AS57" s="805"/>
      <c r="AT57" s="806"/>
      <c r="AU57" s="826"/>
      <c r="AV57" s="827"/>
      <c r="AW57" s="828"/>
      <c r="AX57" s="689" t="s">
        <v>107</v>
      </c>
      <c r="AY57" s="356"/>
      <c r="AZ57" s="356"/>
      <c r="BA57" s="357"/>
    </row>
    <row r="58" spans="2:53" ht="11.25" customHeight="1">
      <c r="B58" s="832"/>
      <c r="C58" s="833"/>
      <c r="D58" s="834"/>
      <c r="E58" s="398"/>
      <c r="F58" s="398"/>
      <c r="G58" s="398"/>
      <c r="H58" s="398"/>
      <c r="I58" s="810"/>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1"/>
      <c r="AM58" s="811"/>
      <c r="AN58" s="811"/>
      <c r="AO58" s="811"/>
      <c r="AP58" s="811"/>
      <c r="AQ58" s="811"/>
      <c r="AR58" s="811"/>
      <c r="AS58" s="811"/>
      <c r="AT58" s="812"/>
      <c r="AU58" s="826"/>
      <c r="AV58" s="827"/>
      <c r="AW58" s="828"/>
      <c r="AX58" s="690"/>
      <c r="AY58" s="365"/>
      <c r="AZ58" s="365"/>
      <c r="BA58" s="366"/>
    </row>
    <row r="59" spans="2:53" ht="11.25" customHeight="1">
      <c r="B59" s="832"/>
      <c r="C59" s="833"/>
      <c r="D59" s="834"/>
      <c r="E59" s="398"/>
      <c r="F59" s="398"/>
      <c r="G59" s="398"/>
      <c r="H59" s="398"/>
      <c r="I59" s="825" t="s">
        <v>221</v>
      </c>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6"/>
      <c r="AV59" s="827"/>
      <c r="AW59" s="828"/>
      <c r="AX59" s="689" t="s">
        <v>103</v>
      </c>
      <c r="AY59" s="356"/>
      <c r="AZ59" s="356"/>
      <c r="BA59" s="357"/>
    </row>
    <row r="60" spans="2:53" ht="11.25" customHeight="1">
      <c r="B60" s="832"/>
      <c r="C60" s="833"/>
      <c r="D60" s="834"/>
      <c r="E60" s="398"/>
      <c r="F60" s="398"/>
      <c r="G60" s="398"/>
      <c r="H60" s="398"/>
      <c r="I60" s="825"/>
      <c r="J60" s="825"/>
      <c r="K60" s="825"/>
      <c r="L60" s="825"/>
      <c r="M60" s="82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5"/>
      <c r="AK60" s="825"/>
      <c r="AL60" s="825"/>
      <c r="AM60" s="825"/>
      <c r="AN60" s="825"/>
      <c r="AO60" s="825"/>
      <c r="AP60" s="825"/>
      <c r="AQ60" s="825"/>
      <c r="AR60" s="825"/>
      <c r="AS60" s="825"/>
      <c r="AT60" s="825"/>
      <c r="AU60" s="826"/>
      <c r="AV60" s="827"/>
      <c r="AW60" s="828"/>
      <c r="AX60" s="690"/>
      <c r="AY60" s="365"/>
      <c r="AZ60" s="365"/>
      <c r="BA60" s="366"/>
    </row>
    <row r="61" spans="2:53" ht="11.25" customHeight="1">
      <c r="B61" s="832"/>
      <c r="C61" s="833"/>
      <c r="D61" s="834"/>
      <c r="E61" s="398"/>
      <c r="F61" s="398"/>
      <c r="G61" s="398"/>
      <c r="H61" s="398"/>
      <c r="I61" s="825" t="s">
        <v>518</v>
      </c>
      <c r="J61" s="825"/>
      <c r="K61" s="825"/>
      <c r="L61" s="825"/>
      <c r="M61" s="825"/>
      <c r="N61" s="825"/>
      <c r="O61" s="825"/>
      <c r="P61" s="825"/>
      <c r="Q61" s="825"/>
      <c r="R61" s="825"/>
      <c r="S61" s="825"/>
      <c r="T61" s="825"/>
      <c r="U61" s="825"/>
      <c r="V61" s="825"/>
      <c r="W61" s="825"/>
      <c r="X61" s="825"/>
      <c r="Y61" s="825"/>
      <c r="Z61" s="825"/>
      <c r="AA61" s="825"/>
      <c r="AB61" s="825"/>
      <c r="AC61" s="825"/>
      <c r="AD61" s="825"/>
      <c r="AE61" s="825"/>
      <c r="AF61" s="825"/>
      <c r="AG61" s="825"/>
      <c r="AH61" s="825"/>
      <c r="AI61" s="825"/>
      <c r="AJ61" s="825"/>
      <c r="AK61" s="825"/>
      <c r="AL61" s="825"/>
      <c r="AM61" s="825"/>
      <c r="AN61" s="825"/>
      <c r="AO61" s="825"/>
      <c r="AP61" s="825"/>
      <c r="AQ61" s="825"/>
      <c r="AR61" s="825"/>
      <c r="AS61" s="825"/>
      <c r="AT61" s="825"/>
      <c r="AU61" s="826"/>
      <c r="AV61" s="827"/>
      <c r="AW61" s="828"/>
      <c r="AX61" s="689" t="s">
        <v>107</v>
      </c>
      <c r="AY61" s="356"/>
      <c r="AZ61" s="356"/>
      <c r="BA61" s="357"/>
    </row>
    <row r="62" spans="2:53" ht="11.25" customHeight="1">
      <c r="B62" s="832"/>
      <c r="C62" s="833"/>
      <c r="D62" s="834"/>
      <c r="E62" s="398"/>
      <c r="F62" s="398"/>
      <c r="G62" s="398"/>
      <c r="H62" s="398"/>
      <c r="I62" s="825"/>
      <c r="J62" s="825"/>
      <c r="K62" s="825"/>
      <c r="L62" s="825"/>
      <c r="M62" s="825"/>
      <c r="N62" s="825"/>
      <c r="O62" s="825"/>
      <c r="P62" s="825"/>
      <c r="Q62" s="825"/>
      <c r="R62" s="825"/>
      <c r="S62" s="825"/>
      <c r="T62" s="825"/>
      <c r="U62" s="825"/>
      <c r="V62" s="825"/>
      <c r="W62" s="825"/>
      <c r="X62" s="825"/>
      <c r="Y62" s="825"/>
      <c r="Z62" s="825"/>
      <c r="AA62" s="825"/>
      <c r="AB62" s="825"/>
      <c r="AC62" s="825"/>
      <c r="AD62" s="825"/>
      <c r="AE62" s="825"/>
      <c r="AF62" s="825"/>
      <c r="AG62" s="825"/>
      <c r="AH62" s="825"/>
      <c r="AI62" s="825"/>
      <c r="AJ62" s="825"/>
      <c r="AK62" s="825"/>
      <c r="AL62" s="825"/>
      <c r="AM62" s="825"/>
      <c r="AN62" s="825"/>
      <c r="AO62" s="825"/>
      <c r="AP62" s="825"/>
      <c r="AQ62" s="825"/>
      <c r="AR62" s="825"/>
      <c r="AS62" s="825"/>
      <c r="AT62" s="825"/>
      <c r="AU62" s="826"/>
      <c r="AV62" s="827"/>
      <c r="AW62" s="828"/>
      <c r="AX62" s="690"/>
      <c r="AY62" s="365"/>
      <c r="AZ62" s="365"/>
      <c r="BA62" s="366"/>
    </row>
    <row r="63" spans="2:53" ht="11.25" customHeight="1">
      <c r="B63" s="832"/>
      <c r="C63" s="833"/>
      <c r="D63" s="834"/>
      <c r="E63" s="398"/>
      <c r="F63" s="398"/>
      <c r="G63" s="398"/>
      <c r="H63" s="398"/>
      <c r="I63" s="184" t="s">
        <v>528</v>
      </c>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2"/>
      <c r="AU63" s="813"/>
      <c r="AV63" s="814"/>
      <c r="AW63" s="814"/>
      <c r="AX63" s="819" t="s">
        <v>103</v>
      </c>
      <c r="AY63" s="819"/>
      <c r="AZ63" s="819"/>
      <c r="BA63" s="820"/>
    </row>
    <row r="64" spans="2:53" ht="11.25" customHeight="1">
      <c r="B64" s="832"/>
      <c r="C64" s="833"/>
      <c r="D64" s="834"/>
      <c r="E64" s="398"/>
      <c r="F64" s="398"/>
      <c r="G64" s="398"/>
      <c r="H64" s="398"/>
      <c r="I64" s="163"/>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5"/>
      <c r="AU64" s="815"/>
      <c r="AV64" s="816"/>
      <c r="AW64" s="816"/>
      <c r="AX64" s="821"/>
      <c r="AY64" s="821"/>
      <c r="AZ64" s="821"/>
      <c r="BA64" s="822"/>
    </row>
    <row r="65" spans="2:53" ht="11.25" customHeight="1">
      <c r="B65" s="832"/>
      <c r="C65" s="833"/>
      <c r="D65" s="834"/>
      <c r="E65" s="398"/>
      <c r="F65" s="398"/>
      <c r="G65" s="398"/>
      <c r="H65" s="398"/>
      <c r="I65" s="163"/>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5"/>
      <c r="AU65" s="815"/>
      <c r="AV65" s="816"/>
      <c r="AW65" s="816"/>
      <c r="AX65" s="821"/>
      <c r="AY65" s="821"/>
      <c r="AZ65" s="821"/>
      <c r="BA65" s="822"/>
    </row>
    <row r="66" spans="2:53" ht="11.25" customHeight="1">
      <c r="B66" s="832"/>
      <c r="C66" s="833"/>
      <c r="D66" s="834"/>
      <c r="E66" s="398"/>
      <c r="F66" s="398"/>
      <c r="G66" s="398"/>
      <c r="H66" s="398"/>
      <c r="I66" s="163"/>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5"/>
      <c r="AU66" s="815"/>
      <c r="AV66" s="816"/>
      <c r="AW66" s="816"/>
      <c r="AX66" s="821"/>
      <c r="AY66" s="821"/>
      <c r="AZ66" s="821"/>
      <c r="BA66" s="822"/>
    </row>
    <row r="67" spans="2:53" ht="11.25" customHeight="1">
      <c r="B67" s="832"/>
      <c r="C67" s="833"/>
      <c r="D67" s="834"/>
      <c r="E67" s="398"/>
      <c r="F67" s="398"/>
      <c r="G67" s="398"/>
      <c r="H67" s="398"/>
      <c r="I67" s="166"/>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8"/>
      <c r="AU67" s="817"/>
      <c r="AV67" s="818"/>
      <c r="AW67" s="818"/>
      <c r="AX67" s="823"/>
      <c r="AY67" s="823"/>
      <c r="AZ67" s="823"/>
      <c r="BA67" s="824"/>
    </row>
    <row r="68" spans="2:53" ht="11.25" customHeight="1">
      <c r="B68" s="832"/>
      <c r="C68" s="833"/>
      <c r="D68" s="834"/>
      <c r="E68" s="398"/>
      <c r="F68" s="398"/>
      <c r="G68" s="398"/>
      <c r="H68" s="398"/>
      <c r="I68" s="804" t="s">
        <v>529</v>
      </c>
      <c r="J68" s="805"/>
      <c r="K68" s="805"/>
      <c r="L68" s="805"/>
      <c r="M68" s="805"/>
      <c r="N68" s="805"/>
      <c r="O68" s="805"/>
      <c r="P68" s="805"/>
      <c r="Q68" s="805"/>
      <c r="R68" s="805"/>
      <c r="S68" s="805"/>
      <c r="T68" s="805"/>
      <c r="U68" s="805"/>
      <c r="V68" s="805"/>
      <c r="W68" s="805"/>
      <c r="X68" s="805"/>
      <c r="Y68" s="805"/>
      <c r="Z68" s="805"/>
      <c r="AA68" s="805"/>
      <c r="AB68" s="805"/>
      <c r="AC68" s="805"/>
      <c r="AD68" s="805"/>
      <c r="AE68" s="805"/>
      <c r="AF68" s="805"/>
      <c r="AG68" s="805"/>
      <c r="AH68" s="805"/>
      <c r="AI68" s="805"/>
      <c r="AJ68" s="805"/>
      <c r="AK68" s="805"/>
      <c r="AL68" s="805"/>
      <c r="AM68" s="805"/>
      <c r="AN68" s="805"/>
      <c r="AO68" s="805"/>
      <c r="AP68" s="805"/>
      <c r="AQ68" s="805"/>
      <c r="AR68" s="805"/>
      <c r="AS68" s="805"/>
      <c r="AT68" s="806"/>
      <c r="AU68" s="813"/>
      <c r="AV68" s="814"/>
      <c r="AW68" s="814"/>
      <c r="AX68" s="819" t="s">
        <v>103</v>
      </c>
      <c r="AY68" s="819"/>
      <c r="AZ68" s="819"/>
      <c r="BA68" s="820"/>
    </row>
    <row r="69" spans="2:53" ht="11.25" customHeight="1">
      <c r="B69" s="832"/>
      <c r="C69" s="833"/>
      <c r="D69" s="834"/>
      <c r="E69" s="398"/>
      <c r="F69" s="398"/>
      <c r="G69" s="398"/>
      <c r="H69" s="398"/>
      <c r="I69" s="807"/>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808"/>
      <c r="AR69" s="808"/>
      <c r="AS69" s="808"/>
      <c r="AT69" s="809"/>
      <c r="AU69" s="815"/>
      <c r="AV69" s="816"/>
      <c r="AW69" s="816"/>
      <c r="AX69" s="821"/>
      <c r="AY69" s="821"/>
      <c r="AZ69" s="821"/>
      <c r="BA69" s="822"/>
    </row>
    <row r="70" spans="2:53" ht="11.25" customHeight="1">
      <c r="B70" s="835"/>
      <c r="C70" s="836"/>
      <c r="D70" s="837"/>
      <c r="E70" s="398"/>
      <c r="F70" s="398"/>
      <c r="G70" s="398"/>
      <c r="H70" s="398"/>
      <c r="I70" s="810"/>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1"/>
      <c r="AM70" s="811"/>
      <c r="AN70" s="811"/>
      <c r="AO70" s="811"/>
      <c r="AP70" s="811"/>
      <c r="AQ70" s="811"/>
      <c r="AR70" s="811"/>
      <c r="AS70" s="811"/>
      <c r="AT70" s="812"/>
      <c r="AU70" s="817"/>
      <c r="AV70" s="818"/>
      <c r="AW70" s="818"/>
      <c r="AX70" s="823"/>
      <c r="AY70" s="823"/>
      <c r="AZ70" s="823"/>
      <c r="BA70" s="824"/>
    </row>
    <row r="71" spans="2:53" ht="11.25" customHeight="1">
      <c r="B71" s="21"/>
      <c r="C71" s="21" t="s">
        <v>503</v>
      </c>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row>
    <row r="72" spans="2:53" ht="11.25" customHeight="1">
      <c r="B72" s="21"/>
      <c r="C72" s="21" t="s">
        <v>502</v>
      </c>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row>
  </sheetData>
  <sheetProtection/>
  <mergeCells count="83">
    <mergeCell ref="AA2:AE2"/>
    <mergeCell ref="I14:AT15"/>
    <mergeCell ref="I26:AT28"/>
    <mergeCell ref="I34:AT35"/>
    <mergeCell ref="I40:AT41"/>
    <mergeCell ref="B4:D4"/>
    <mergeCell ref="E4:H4"/>
    <mergeCell ref="I4:AT4"/>
    <mergeCell ref="I16:AT17"/>
    <mergeCell ref="B29:D49"/>
    <mergeCell ref="AU4:BA4"/>
    <mergeCell ref="B5:D28"/>
    <mergeCell ref="E5:H28"/>
    <mergeCell ref="I5:AT7"/>
    <mergeCell ref="AU5:AW7"/>
    <mergeCell ref="AX5:BA7"/>
    <mergeCell ref="I8:AT9"/>
    <mergeCell ref="AU8:AW9"/>
    <mergeCell ref="AX8:BA9"/>
    <mergeCell ref="I10:AT11"/>
    <mergeCell ref="AU10:AW11"/>
    <mergeCell ref="AX10:BA11"/>
    <mergeCell ref="I12:AT13"/>
    <mergeCell ref="AU12:AW13"/>
    <mergeCell ref="AX12:BA13"/>
    <mergeCell ref="AU14:AW15"/>
    <mergeCell ref="AX14:BA15"/>
    <mergeCell ref="AU16:AW17"/>
    <mergeCell ref="AX16:BA17"/>
    <mergeCell ref="I18:AT25"/>
    <mergeCell ref="AU18:AW25"/>
    <mergeCell ref="AX18:BA25"/>
    <mergeCell ref="AU26:AW28"/>
    <mergeCell ref="AX26:BA28"/>
    <mergeCell ref="E29:H49"/>
    <mergeCell ref="I29:AT31"/>
    <mergeCell ref="AU29:AW31"/>
    <mergeCell ref="AX29:BA31"/>
    <mergeCell ref="I32:AT33"/>
    <mergeCell ref="AU32:AW33"/>
    <mergeCell ref="AX32:BA33"/>
    <mergeCell ref="AU34:AW35"/>
    <mergeCell ref="AX34:BA35"/>
    <mergeCell ref="I36:AT37"/>
    <mergeCell ref="AU36:AW37"/>
    <mergeCell ref="AX36:BA37"/>
    <mergeCell ref="I38:AT39"/>
    <mergeCell ref="AU38:AW39"/>
    <mergeCell ref="AX38:BA39"/>
    <mergeCell ref="AU40:AW41"/>
    <mergeCell ref="AX40:BA41"/>
    <mergeCell ref="I42:AT46"/>
    <mergeCell ref="AU42:AW46"/>
    <mergeCell ref="AX42:BA46"/>
    <mergeCell ref="I47:AT49"/>
    <mergeCell ref="AU47:AW49"/>
    <mergeCell ref="AX47:BA49"/>
    <mergeCell ref="B50:D70"/>
    <mergeCell ref="E50:H70"/>
    <mergeCell ref="I50:AT52"/>
    <mergeCell ref="AU50:AW52"/>
    <mergeCell ref="AX50:BA52"/>
    <mergeCell ref="I53:AT54"/>
    <mergeCell ref="AU53:AW54"/>
    <mergeCell ref="AX53:BA54"/>
    <mergeCell ref="I55:AT56"/>
    <mergeCell ref="AU55:AW56"/>
    <mergeCell ref="AX55:BA56"/>
    <mergeCell ref="I57:AT58"/>
    <mergeCell ref="AU57:AW58"/>
    <mergeCell ref="AX57:BA58"/>
    <mergeCell ref="I59:AT60"/>
    <mergeCell ref="AU59:AW60"/>
    <mergeCell ref="AX59:BA60"/>
    <mergeCell ref="I68:AT70"/>
    <mergeCell ref="AU68:AW70"/>
    <mergeCell ref="AX68:BA70"/>
    <mergeCell ref="I61:AT62"/>
    <mergeCell ref="AU61:AW62"/>
    <mergeCell ref="AX61:BA62"/>
    <mergeCell ref="I63:AT67"/>
    <mergeCell ref="AU63:AW67"/>
    <mergeCell ref="AX63:BA67"/>
  </mergeCells>
  <dataValidations count="1">
    <dataValidation type="list" allowBlank="1" showInputMessage="1" showErrorMessage="1" sqref="AU68 B5:D70 AU26:AU42 AU5:AU6 AU47 AU50:AU63 AV50:AW62 AV26:AW41 AU8 AU10 AU12 AU14 AU16 AU18:AU19">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scale="79"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BA65"/>
  <sheetViews>
    <sheetView view="pageBreakPreview" zoomScaleSheetLayoutView="100" zoomScalePageLayoutView="0" workbookViewId="0" topLeftCell="A1">
      <selection activeCell="B1" sqref="B1:AX2"/>
    </sheetView>
  </sheetViews>
  <sheetFormatPr defaultColWidth="1.875" defaultRowHeight="11.25" customHeight="1"/>
  <cols>
    <col min="1" max="1" width="1.12109375" style="36" customWidth="1"/>
    <col min="2" max="15" width="2.25390625" style="5" customWidth="1"/>
    <col min="16" max="16" width="3.25390625" style="5" customWidth="1"/>
    <col min="17" max="53" width="2.25390625" style="5" customWidth="1"/>
    <col min="54" max="54" width="0.875" style="36" customWidth="1"/>
    <col min="55" max="16384" width="1.875" style="5" customWidth="1"/>
  </cols>
  <sheetData>
    <row r="1" spans="2:53" ht="11.25" customHeight="1">
      <c r="B1" s="21"/>
      <c r="C1" s="21"/>
      <c r="D1" s="21"/>
      <c r="E1" s="21"/>
      <c r="F1" s="21"/>
      <c r="G1" s="21"/>
      <c r="H1" s="21"/>
      <c r="I1" s="21"/>
      <c r="J1" s="21"/>
      <c r="K1" s="21"/>
      <c r="L1" s="21"/>
      <c r="M1" s="21"/>
      <c r="N1" s="21"/>
      <c r="O1" s="21"/>
      <c r="P1" s="21"/>
      <c r="Q1" s="21"/>
      <c r="R1" s="21"/>
      <c r="S1" s="21"/>
      <c r="T1" s="21"/>
      <c r="U1" s="21"/>
      <c r="V1" s="21"/>
      <c r="W1" s="21"/>
      <c r="X1" s="21"/>
      <c r="Y1" s="36"/>
      <c r="Z1" s="36"/>
      <c r="AA1" s="36"/>
      <c r="AB1" s="36"/>
      <c r="AC1" s="21"/>
      <c r="AD1" s="21"/>
      <c r="AE1" s="21"/>
      <c r="AF1" s="21"/>
      <c r="AG1" s="21"/>
      <c r="AH1" s="21"/>
      <c r="AI1" s="21"/>
      <c r="AJ1" s="21"/>
      <c r="AK1" s="21"/>
      <c r="AL1" s="21"/>
      <c r="AM1" s="21"/>
      <c r="AN1" s="21"/>
      <c r="AO1" s="21"/>
      <c r="AP1" s="21"/>
      <c r="AQ1" s="21"/>
      <c r="AR1" s="21"/>
      <c r="AS1" s="21"/>
      <c r="AT1" s="21"/>
      <c r="AU1" s="21"/>
      <c r="AV1" s="21"/>
      <c r="AW1" s="21"/>
      <c r="AX1" s="21"/>
      <c r="AY1" s="21"/>
      <c r="AZ1" s="21"/>
      <c r="BA1" s="21"/>
    </row>
    <row r="2" spans="2:53" ht="11.25" customHeight="1">
      <c r="B2" s="25" t="s">
        <v>383</v>
      </c>
      <c r="C2" s="21"/>
      <c r="D2" s="21"/>
      <c r="E2" s="21"/>
      <c r="F2" s="21"/>
      <c r="G2" s="21"/>
      <c r="H2" s="21"/>
      <c r="I2" s="21"/>
      <c r="J2" s="21"/>
      <c r="K2" s="21"/>
      <c r="L2" s="21"/>
      <c r="M2" s="21"/>
      <c r="N2" s="21"/>
      <c r="O2" s="21"/>
      <c r="P2" s="21"/>
      <c r="Q2" s="92" t="s">
        <v>116</v>
      </c>
      <c r="R2" s="860">
        <f>EDATE(1!$Q$77,-2)</f>
        <v>45047</v>
      </c>
      <c r="S2" s="860"/>
      <c r="T2" s="860"/>
      <c r="U2" s="860"/>
      <c r="V2" s="860"/>
      <c r="W2" s="21" t="s">
        <v>504</v>
      </c>
      <c r="X2" s="21"/>
      <c r="Y2" s="36"/>
      <c r="Z2" s="36"/>
      <c r="AA2" s="36"/>
      <c r="AB2" s="36"/>
      <c r="AC2" s="21"/>
      <c r="AD2" s="21"/>
      <c r="AE2" s="21"/>
      <c r="AF2" s="21"/>
      <c r="AG2" s="21"/>
      <c r="AH2" s="21"/>
      <c r="AI2" s="21"/>
      <c r="AJ2" s="21"/>
      <c r="AK2" s="21"/>
      <c r="AL2" s="21"/>
      <c r="AM2" s="21"/>
      <c r="AN2" s="21"/>
      <c r="AO2" s="21"/>
      <c r="AP2" s="21"/>
      <c r="AQ2" s="21"/>
      <c r="AR2" s="21"/>
      <c r="AS2" s="21"/>
      <c r="AT2" s="21"/>
      <c r="AU2" s="21"/>
      <c r="AV2" s="21"/>
      <c r="AW2" s="21"/>
      <c r="AX2" s="21"/>
      <c r="AY2" s="21"/>
      <c r="AZ2" s="21"/>
      <c r="BA2" s="21"/>
    </row>
    <row r="3" spans="2:53" ht="11.25" customHeight="1">
      <c r="B3" s="21"/>
      <c r="C3" s="21"/>
      <c r="D3" s="21"/>
      <c r="E3" s="21"/>
      <c r="F3" s="21"/>
      <c r="G3" s="21"/>
      <c r="H3" s="21"/>
      <c r="I3" s="21"/>
      <c r="J3" s="21"/>
      <c r="K3" s="21"/>
      <c r="L3" s="21"/>
      <c r="M3" s="21"/>
      <c r="N3" s="21"/>
      <c r="O3" s="21"/>
      <c r="P3" s="21"/>
      <c r="Q3" s="21"/>
      <c r="R3" s="21"/>
      <c r="S3" s="21"/>
      <c r="T3" s="21"/>
      <c r="U3" s="21"/>
      <c r="V3" s="21"/>
      <c r="W3" s="21"/>
      <c r="X3" s="21"/>
      <c r="Y3" s="36"/>
      <c r="Z3" s="36"/>
      <c r="AA3" s="36"/>
      <c r="AB3" s="36"/>
      <c r="AC3" s="21"/>
      <c r="AD3" s="21"/>
      <c r="AE3" s="21"/>
      <c r="AF3" s="21"/>
      <c r="AG3" s="21"/>
      <c r="AH3" s="21"/>
      <c r="AI3" s="21"/>
      <c r="AJ3" s="21"/>
      <c r="AK3" s="21"/>
      <c r="AL3" s="21"/>
      <c r="AM3" s="21"/>
      <c r="AN3" s="21"/>
      <c r="AO3" s="21"/>
      <c r="AP3" s="21"/>
      <c r="AQ3" s="21"/>
      <c r="AR3" s="21"/>
      <c r="AS3" s="21"/>
      <c r="AT3" s="21"/>
      <c r="AU3" s="21"/>
      <c r="AV3" s="21"/>
      <c r="AW3" s="21"/>
      <c r="AX3" s="21"/>
      <c r="AY3" s="21"/>
      <c r="AZ3" s="21"/>
      <c r="BA3" s="21"/>
    </row>
    <row r="4" spans="2:53" ht="11.25" customHeight="1">
      <c r="B4" s="437" t="s">
        <v>111</v>
      </c>
      <c r="C4" s="438"/>
      <c r="D4" s="439"/>
      <c r="E4" s="437" t="s">
        <v>108</v>
      </c>
      <c r="F4" s="438"/>
      <c r="G4" s="438"/>
      <c r="H4" s="439"/>
      <c r="I4" s="437" t="s">
        <v>109</v>
      </c>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9"/>
      <c r="AU4" s="437" t="s">
        <v>110</v>
      </c>
      <c r="AV4" s="438"/>
      <c r="AW4" s="438"/>
      <c r="AX4" s="438"/>
      <c r="AY4" s="438"/>
      <c r="AZ4" s="438"/>
      <c r="BA4" s="439"/>
    </row>
    <row r="5" spans="2:53" ht="11.25" customHeight="1">
      <c r="B5" s="842"/>
      <c r="C5" s="843"/>
      <c r="D5" s="844"/>
      <c r="E5" s="355" t="s">
        <v>104</v>
      </c>
      <c r="F5" s="356"/>
      <c r="G5" s="356"/>
      <c r="H5" s="357"/>
      <c r="I5" s="804" t="s">
        <v>384</v>
      </c>
      <c r="J5" s="805"/>
      <c r="K5" s="805"/>
      <c r="L5" s="805"/>
      <c r="M5" s="805"/>
      <c r="N5" s="805"/>
      <c r="O5" s="805"/>
      <c r="P5" s="805"/>
      <c r="Q5" s="805"/>
      <c r="R5" s="805"/>
      <c r="S5" s="805"/>
      <c r="T5" s="805"/>
      <c r="U5" s="805"/>
      <c r="V5" s="805"/>
      <c r="W5" s="805"/>
      <c r="X5" s="805"/>
      <c r="Y5" s="805"/>
      <c r="Z5" s="805"/>
      <c r="AA5" s="805"/>
      <c r="AB5" s="805"/>
      <c r="AC5" s="805"/>
      <c r="AD5" s="805"/>
      <c r="AE5" s="805"/>
      <c r="AF5" s="805"/>
      <c r="AG5" s="805"/>
      <c r="AH5" s="805"/>
      <c r="AI5" s="805"/>
      <c r="AJ5" s="805"/>
      <c r="AK5" s="805"/>
      <c r="AL5" s="805"/>
      <c r="AM5" s="805"/>
      <c r="AN5" s="805"/>
      <c r="AO5" s="805"/>
      <c r="AP5" s="805"/>
      <c r="AQ5" s="805"/>
      <c r="AR5" s="805"/>
      <c r="AS5" s="805"/>
      <c r="AT5" s="806"/>
      <c r="AU5" s="851"/>
      <c r="AV5" s="852"/>
      <c r="AW5" s="853"/>
      <c r="AX5" s="689" t="s">
        <v>103</v>
      </c>
      <c r="AY5" s="356"/>
      <c r="AZ5" s="356"/>
      <c r="BA5" s="357"/>
    </row>
    <row r="6" spans="2:53" ht="11.25" customHeight="1">
      <c r="B6" s="845"/>
      <c r="C6" s="846"/>
      <c r="D6" s="847"/>
      <c r="E6" s="861"/>
      <c r="F6" s="694"/>
      <c r="G6" s="694"/>
      <c r="H6" s="512"/>
      <c r="I6" s="807"/>
      <c r="J6" s="808"/>
      <c r="K6" s="808"/>
      <c r="L6" s="808"/>
      <c r="M6" s="808"/>
      <c r="N6" s="808"/>
      <c r="O6" s="808"/>
      <c r="P6" s="808"/>
      <c r="Q6" s="808"/>
      <c r="R6" s="808"/>
      <c r="S6" s="808"/>
      <c r="T6" s="808"/>
      <c r="U6" s="808"/>
      <c r="V6" s="808"/>
      <c r="W6" s="808"/>
      <c r="X6" s="808"/>
      <c r="Y6" s="808"/>
      <c r="Z6" s="808"/>
      <c r="AA6" s="808"/>
      <c r="AB6" s="808"/>
      <c r="AC6" s="808"/>
      <c r="AD6" s="808"/>
      <c r="AE6" s="808"/>
      <c r="AF6" s="808"/>
      <c r="AG6" s="808"/>
      <c r="AH6" s="808"/>
      <c r="AI6" s="808"/>
      <c r="AJ6" s="808"/>
      <c r="AK6" s="808"/>
      <c r="AL6" s="808"/>
      <c r="AM6" s="808"/>
      <c r="AN6" s="808"/>
      <c r="AO6" s="808"/>
      <c r="AP6" s="808"/>
      <c r="AQ6" s="808"/>
      <c r="AR6" s="808"/>
      <c r="AS6" s="808"/>
      <c r="AT6" s="809"/>
      <c r="AU6" s="854"/>
      <c r="AV6" s="855"/>
      <c r="AW6" s="856"/>
      <c r="AX6" s="838"/>
      <c r="AY6" s="694"/>
      <c r="AZ6" s="694"/>
      <c r="BA6" s="512"/>
    </row>
    <row r="7" spans="2:53" ht="11.25" customHeight="1">
      <c r="B7" s="845"/>
      <c r="C7" s="846"/>
      <c r="D7" s="847"/>
      <c r="E7" s="861"/>
      <c r="F7" s="694"/>
      <c r="G7" s="694"/>
      <c r="H7" s="512"/>
      <c r="I7" s="810"/>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c r="AM7" s="811"/>
      <c r="AN7" s="811"/>
      <c r="AO7" s="811"/>
      <c r="AP7" s="811"/>
      <c r="AQ7" s="811"/>
      <c r="AR7" s="811"/>
      <c r="AS7" s="811"/>
      <c r="AT7" s="812"/>
      <c r="AU7" s="857"/>
      <c r="AV7" s="858"/>
      <c r="AW7" s="859"/>
      <c r="AX7" s="690"/>
      <c r="AY7" s="365"/>
      <c r="AZ7" s="365"/>
      <c r="BA7" s="366"/>
    </row>
    <row r="8" spans="2:53" ht="11.25" customHeight="1">
      <c r="B8" s="845"/>
      <c r="C8" s="846"/>
      <c r="D8" s="847"/>
      <c r="E8" s="861"/>
      <c r="F8" s="694"/>
      <c r="G8" s="694"/>
      <c r="H8" s="512"/>
      <c r="I8" s="804" t="s">
        <v>519</v>
      </c>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6"/>
      <c r="AU8" s="851"/>
      <c r="AV8" s="852"/>
      <c r="AW8" s="853"/>
      <c r="AX8" s="689" t="s">
        <v>103</v>
      </c>
      <c r="AY8" s="356"/>
      <c r="AZ8" s="356"/>
      <c r="BA8" s="357"/>
    </row>
    <row r="9" spans="2:53" ht="11.25" customHeight="1">
      <c r="B9" s="845"/>
      <c r="C9" s="846"/>
      <c r="D9" s="847"/>
      <c r="E9" s="861"/>
      <c r="F9" s="694"/>
      <c r="G9" s="694"/>
      <c r="H9" s="512"/>
      <c r="I9" s="807"/>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08"/>
      <c r="AI9" s="808"/>
      <c r="AJ9" s="808"/>
      <c r="AK9" s="808"/>
      <c r="AL9" s="808"/>
      <c r="AM9" s="808"/>
      <c r="AN9" s="808"/>
      <c r="AO9" s="808"/>
      <c r="AP9" s="808"/>
      <c r="AQ9" s="808"/>
      <c r="AR9" s="808"/>
      <c r="AS9" s="808"/>
      <c r="AT9" s="809"/>
      <c r="AU9" s="854"/>
      <c r="AV9" s="855"/>
      <c r="AW9" s="856"/>
      <c r="AX9" s="838"/>
      <c r="AY9" s="694"/>
      <c r="AZ9" s="694"/>
      <c r="BA9" s="512"/>
    </row>
    <row r="10" spans="2:53" ht="11.25" customHeight="1">
      <c r="B10" s="845"/>
      <c r="C10" s="846"/>
      <c r="D10" s="847"/>
      <c r="E10" s="861"/>
      <c r="F10" s="694"/>
      <c r="G10" s="694"/>
      <c r="H10" s="512"/>
      <c r="I10" s="807"/>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9"/>
      <c r="AU10" s="854"/>
      <c r="AV10" s="855"/>
      <c r="AW10" s="856"/>
      <c r="AX10" s="838"/>
      <c r="AY10" s="694"/>
      <c r="AZ10" s="694"/>
      <c r="BA10" s="512"/>
    </row>
    <row r="11" spans="2:53" ht="11.25" customHeight="1">
      <c r="B11" s="845"/>
      <c r="C11" s="846"/>
      <c r="D11" s="847"/>
      <c r="E11" s="861"/>
      <c r="F11" s="694"/>
      <c r="G11" s="694"/>
      <c r="H11" s="512"/>
      <c r="I11" s="807"/>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c r="AM11" s="808"/>
      <c r="AN11" s="808"/>
      <c r="AO11" s="808"/>
      <c r="AP11" s="808"/>
      <c r="AQ11" s="808"/>
      <c r="AR11" s="808"/>
      <c r="AS11" s="808"/>
      <c r="AT11" s="809"/>
      <c r="AU11" s="854"/>
      <c r="AV11" s="855"/>
      <c r="AW11" s="856"/>
      <c r="AX11" s="838"/>
      <c r="AY11" s="694"/>
      <c r="AZ11" s="694"/>
      <c r="BA11" s="512"/>
    </row>
    <row r="12" spans="2:53" ht="11.25" customHeight="1">
      <c r="B12" s="845"/>
      <c r="C12" s="846"/>
      <c r="D12" s="847"/>
      <c r="E12" s="861"/>
      <c r="F12" s="694"/>
      <c r="G12" s="694"/>
      <c r="H12" s="512"/>
      <c r="I12" s="807"/>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8"/>
      <c r="AL12" s="808"/>
      <c r="AM12" s="808"/>
      <c r="AN12" s="808"/>
      <c r="AO12" s="808"/>
      <c r="AP12" s="808"/>
      <c r="AQ12" s="808"/>
      <c r="AR12" s="808"/>
      <c r="AS12" s="808"/>
      <c r="AT12" s="809"/>
      <c r="AU12" s="854"/>
      <c r="AV12" s="855"/>
      <c r="AW12" s="856"/>
      <c r="AX12" s="838"/>
      <c r="AY12" s="694"/>
      <c r="AZ12" s="694"/>
      <c r="BA12" s="512"/>
    </row>
    <row r="13" spans="2:53" ht="11.25" customHeight="1">
      <c r="B13" s="845"/>
      <c r="C13" s="846"/>
      <c r="D13" s="847"/>
      <c r="E13" s="861"/>
      <c r="F13" s="694"/>
      <c r="G13" s="694"/>
      <c r="H13" s="512"/>
      <c r="I13" s="807"/>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8"/>
      <c r="AQ13" s="808"/>
      <c r="AR13" s="808"/>
      <c r="AS13" s="808"/>
      <c r="AT13" s="809"/>
      <c r="AU13" s="854"/>
      <c r="AV13" s="855"/>
      <c r="AW13" s="856"/>
      <c r="AX13" s="838"/>
      <c r="AY13" s="694"/>
      <c r="AZ13" s="694"/>
      <c r="BA13" s="512"/>
    </row>
    <row r="14" spans="2:53" ht="11.25" customHeight="1">
      <c r="B14" s="845"/>
      <c r="C14" s="846"/>
      <c r="D14" s="847"/>
      <c r="E14" s="861"/>
      <c r="F14" s="694"/>
      <c r="G14" s="694"/>
      <c r="H14" s="512"/>
      <c r="I14" s="807"/>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c r="AM14" s="808"/>
      <c r="AN14" s="808"/>
      <c r="AO14" s="808"/>
      <c r="AP14" s="808"/>
      <c r="AQ14" s="808"/>
      <c r="AR14" s="808"/>
      <c r="AS14" s="808"/>
      <c r="AT14" s="809"/>
      <c r="AU14" s="854"/>
      <c r="AV14" s="855"/>
      <c r="AW14" s="856"/>
      <c r="AX14" s="838"/>
      <c r="AY14" s="694"/>
      <c r="AZ14" s="694"/>
      <c r="BA14" s="512"/>
    </row>
    <row r="15" spans="2:53" ht="11.25" customHeight="1">
      <c r="B15" s="845"/>
      <c r="C15" s="846"/>
      <c r="D15" s="847"/>
      <c r="E15" s="861"/>
      <c r="F15" s="694"/>
      <c r="G15" s="694"/>
      <c r="H15" s="512"/>
      <c r="I15" s="810"/>
      <c r="J15" s="811"/>
      <c r="K15" s="811"/>
      <c r="L15" s="811"/>
      <c r="M15" s="811"/>
      <c r="N15" s="811"/>
      <c r="O15" s="811"/>
      <c r="P15" s="811"/>
      <c r="Q15" s="811"/>
      <c r="R15" s="811"/>
      <c r="S15" s="811"/>
      <c r="T15" s="811"/>
      <c r="U15" s="811"/>
      <c r="V15" s="811"/>
      <c r="W15" s="811"/>
      <c r="X15" s="811"/>
      <c r="Y15" s="811"/>
      <c r="Z15" s="811"/>
      <c r="AA15" s="811"/>
      <c r="AB15" s="811"/>
      <c r="AC15" s="811"/>
      <c r="AD15" s="811"/>
      <c r="AE15" s="811"/>
      <c r="AF15" s="811"/>
      <c r="AG15" s="811"/>
      <c r="AH15" s="811"/>
      <c r="AI15" s="811"/>
      <c r="AJ15" s="811"/>
      <c r="AK15" s="811"/>
      <c r="AL15" s="811"/>
      <c r="AM15" s="811"/>
      <c r="AN15" s="811"/>
      <c r="AO15" s="811"/>
      <c r="AP15" s="811"/>
      <c r="AQ15" s="811"/>
      <c r="AR15" s="811"/>
      <c r="AS15" s="811"/>
      <c r="AT15" s="812"/>
      <c r="AU15" s="857"/>
      <c r="AV15" s="858"/>
      <c r="AW15" s="859"/>
      <c r="AX15" s="690"/>
      <c r="AY15" s="365"/>
      <c r="AZ15" s="365"/>
      <c r="BA15" s="366"/>
    </row>
    <row r="16" spans="2:53" ht="11.25" customHeight="1">
      <c r="B16" s="845"/>
      <c r="C16" s="846"/>
      <c r="D16" s="847"/>
      <c r="E16" s="861"/>
      <c r="F16" s="694"/>
      <c r="G16" s="694"/>
      <c r="H16" s="512"/>
      <c r="I16" s="804" t="s">
        <v>385</v>
      </c>
      <c r="J16" s="805"/>
      <c r="K16" s="805"/>
      <c r="L16" s="805"/>
      <c r="M16" s="805"/>
      <c r="N16" s="805"/>
      <c r="O16" s="805"/>
      <c r="P16" s="805"/>
      <c r="Q16" s="805"/>
      <c r="R16" s="805"/>
      <c r="S16" s="805"/>
      <c r="T16" s="805"/>
      <c r="U16" s="805"/>
      <c r="V16" s="805"/>
      <c r="W16" s="805"/>
      <c r="X16" s="805"/>
      <c r="Y16" s="805"/>
      <c r="Z16" s="805"/>
      <c r="AA16" s="805"/>
      <c r="AB16" s="805"/>
      <c r="AC16" s="805"/>
      <c r="AD16" s="805"/>
      <c r="AE16" s="805"/>
      <c r="AF16" s="805"/>
      <c r="AG16" s="805"/>
      <c r="AH16" s="805"/>
      <c r="AI16" s="805"/>
      <c r="AJ16" s="805"/>
      <c r="AK16" s="805"/>
      <c r="AL16" s="805"/>
      <c r="AM16" s="805"/>
      <c r="AN16" s="805"/>
      <c r="AO16" s="805"/>
      <c r="AP16" s="805"/>
      <c r="AQ16" s="805"/>
      <c r="AR16" s="805"/>
      <c r="AS16" s="805"/>
      <c r="AT16" s="806"/>
      <c r="AU16" s="743"/>
      <c r="AV16" s="839"/>
      <c r="AW16" s="744"/>
      <c r="AX16" s="689" t="s">
        <v>107</v>
      </c>
      <c r="AY16" s="356"/>
      <c r="AZ16" s="356"/>
      <c r="BA16" s="357"/>
    </row>
    <row r="17" spans="2:53" ht="11.25" customHeight="1">
      <c r="B17" s="845"/>
      <c r="C17" s="846"/>
      <c r="D17" s="847"/>
      <c r="E17" s="861"/>
      <c r="F17" s="694"/>
      <c r="G17" s="694"/>
      <c r="H17" s="512"/>
      <c r="I17" s="810"/>
      <c r="J17" s="811"/>
      <c r="K17" s="811"/>
      <c r="L17" s="811"/>
      <c r="M17" s="811"/>
      <c r="N17" s="811"/>
      <c r="O17" s="811"/>
      <c r="P17" s="811"/>
      <c r="Q17" s="811"/>
      <c r="R17" s="811"/>
      <c r="S17" s="811"/>
      <c r="T17" s="811"/>
      <c r="U17" s="811"/>
      <c r="V17" s="811"/>
      <c r="W17" s="811"/>
      <c r="X17" s="811"/>
      <c r="Y17" s="811"/>
      <c r="Z17" s="811"/>
      <c r="AA17" s="811"/>
      <c r="AB17" s="811"/>
      <c r="AC17" s="811"/>
      <c r="AD17" s="811"/>
      <c r="AE17" s="811"/>
      <c r="AF17" s="811"/>
      <c r="AG17" s="811"/>
      <c r="AH17" s="811"/>
      <c r="AI17" s="811"/>
      <c r="AJ17" s="811"/>
      <c r="AK17" s="811"/>
      <c r="AL17" s="811"/>
      <c r="AM17" s="811"/>
      <c r="AN17" s="811"/>
      <c r="AO17" s="811"/>
      <c r="AP17" s="811"/>
      <c r="AQ17" s="811"/>
      <c r="AR17" s="811"/>
      <c r="AS17" s="811"/>
      <c r="AT17" s="812"/>
      <c r="AU17" s="794"/>
      <c r="AV17" s="840"/>
      <c r="AW17" s="795"/>
      <c r="AX17" s="690"/>
      <c r="AY17" s="365"/>
      <c r="AZ17" s="365"/>
      <c r="BA17" s="366"/>
    </row>
    <row r="18" spans="2:53" ht="11.25" customHeight="1">
      <c r="B18" s="845"/>
      <c r="C18" s="846"/>
      <c r="D18" s="847"/>
      <c r="E18" s="861"/>
      <c r="F18" s="694"/>
      <c r="G18" s="694"/>
      <c r="H18" s="512"/>
      <c r="I18" s="804" t="s">
        <v>386</v>
      </c>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5"/>
      <c r="AI18" s="805"/>
      <c r="AJ18" s="805"/>
      <c r="AK18" s="805"/>
      <c r="AL18" s="805"/>
      <c r="AM18" s="805"/>
      <c r="AN18" s="805"/>
      <c r="AO18" s="805"/>
      <c r="AP18" s="805"/>
      <c r="AQ18" s="805"/>
      <c r="AR18" s="805"/>
      <c r="AS18" s="805"/>
      <c r="AT18" s="806"/>
      <c r="AU18" s="743"/>
      <c r="AV18" s="839"/>
      <c r="AW18" s="744"/>
      <c r="AX18" s="689" t="s">
        <v>103</v>
      </c>
      <c r="AY18" s="356"/>
      <c r="AZ18" s="356"/>
      <c r="BA18" s="357"/>
    </row>
    <row r="19" spans="2:53" ht="11.25" customHeight="1">
      <c r="B19" s="845"/>
      <c r="C19" s="846"/>
      <c r="D19" s="847"/>
      <c r="E19" s="861"/>
      <c r="F19" s="694"/>
      <c r="G19" s="694"/>
      <c r="H19" s="512"/>
      <c r="I19" s="810"/>
      <c r="J19" s="811"/>
      <c r="K19" s="811"/>
      <c r="L19" s="811"/>
      <c r="M19" s="811"/>
      <c r="N19" s="811"/>
      <c r="O19" s="811"/>
      <c r="P19" s="811"/>
      <c r="Q19" s="811"/>
      <c r="R19" s="811"/>
      <c r="S19" s="811"/>
      <c r="T19" s="811"/>
      <c r="U19" s="811"/>
      <c r="V19" s="811"/>
      <c r="W19" s="811"/>
      <c r="X19" s="811"/>
      <c r="Y19" s="811"/>
      <c r="Z19" s="811"/>
      <c r="AA19" s="811"/>
      <c r="AB19" s="811"/>
      <c r="AC19" s="811"/>
      <c r="AD19" s="811"/>
      <c r="AE19" s="811"/>
      <c r="AF19" s="811"/>
      <c r="AG19" s="811"/>
      <c r="AH19" s="811"/>
      <c r="AI19" s="811"/>
      <c r="AJ19" s="811"/>
      <c r="AK19" s="811"/>
      <c r="AL19" s="811"/>
      <c r="AM19" s="811"/>
      <c r="AN19" s="811"/>
      <c r="AO19" s="811"/>
      <c r="AP19" s="811"/>
      <c r="AQ19" s="811"/>
      <c r="AR19" s="811"/>
      <c r="AS19" s="811"/>
      <c r="AT19" s="812"/>
      <c r="AU19" s="794"/>
      <c r="AV19" s="840"/>
      <c r="AW19" s="795"/>
      <c r="AX19" s="690"/>
      <c r="AY19" s="365"/>
      <c r="AZ19" s="365"/>
      <c r="BA19" s="366"/>
    </row>
    <row r="20" spans="2:53" ht="11.25" customHeight="1">
      <c r="B20" s="845"/>
      <c r="C20" s="846"/>
      <c r="D20" s="847"/>
      <c r="E20" s="861"/>
      <c r="F20" s="694"/>
      <c r="G20" s="694"/>
      <c r="H20" s="512"/>
      <c r="I20" s="804" t="s">
        <v>387</v>
      </c>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6"/>
      <c r="AU20" s="743"/>
      <c r="AV20" s="839"/>
      <c r="AW20" s="744"/>
      <c r="AX20" s="689" t="s">
        <v>107</v>
      </c>
      <c r="AY20" s="356"/>
      <c r="AZ20" s="356"/>
      <c r="BA20" s="357"/>
    </row>
    <row r="21" spans="2:53" ht="11.25" customHeight="1">
      <c r="B21" s="845"/>
      <c r="C21" s="846"/>
      <c r="D21" s="847"/>
      <c r="E21" s="861"/>
      <c r="F21" s="694"/>
      <c r="G21" s="694"/>
      <c r="H21" s="512"/>
      <c r="I21" s="810"/>
      <c r="J21" s="811"/>
      <c r="K21" s="811"/>
      <c r="L21" s="811"/>
      <c r="M21" s="811"/>
      <c r="N21" s="811"/>
      <c r="O21" s="811"/>
      <c r="P21" s="811"/>
      <c r="Q21" s="811"/>
      <c r="R21" s="811"/>
      <c r="S21" s="811"/>
      <c r="T21" s="811"/>
      <c r="U21" s="811"/>
      <c r="V21" s="811"/>
      <c r="W21" s="811"/>
      <c r="X21" s="811"/>
      <c r="Y21" s="811"/>
      <c r="Z21" s="811"/>
      <c r="AA21" s="811"/>
      <c r="AB21" s="811"/>
      <c r="AC21" s="811"/>
      <c r="AD21" s="811"/>
      <c r="AE21" s="811"/>
      <c r="AF21" s="811"/>
      <c r="AG21" s="811"/>
      <c r="AH21" s="811"/>
      <c r="AI21" s="811"/>
      <c r="AJ21" s="811"/>
      <c r="AK21" s="811"/>
      <c r="AL21" s="811"/>
      <c r="AM21" s="811"/>
      <c r="AN21" s="811"/>
      <c r="AO21" s="811"/>
      <c r="AP21" s="811"/>
      <c r="AQ21" s="811"/>
      <c r="AR21" s="811"/>
      <c r="AS21" s="811"/>
      <c r="AT21" s="812"/>
      <c r="AU21" s="794"/>
      <c r="AV21" s="840"/>
      <c r="AW21" s="795"/>
      <c r="AX21" s="690"/>
      <c r="AY21" s="365"/>
      <c r="AZ21" s="365"/>
      <c r="BA21" s="366"/>
    </row>
    <row r="22" spans="2:53" ht="11.25" customHeight="1">
      <c r="B22" s="845"/>
      <c r="C22" s="846"/>
      <c r="D22" s="847"/>
      <c r="E22" s="861"/>
      <c r="F22" s="694"/>
      <c r="G22" s="694"/>
      <c r="H22" s="512"/>
      <c r="I22" s="804" t="s">
        <v>520</v>
      </c>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6"/>
      <c r="AU22" s="826"/>
      <c r="AV22" s="827"/>
      <c r="AW22" s="828"/>
      <c r="AX22" s="689" t="s">
        <v>103</v>
      </c>
      <c r="AY22" s="356"/>
      <c r="AZ22" s="356"/>
      <c r="BA22" s="357"/>
    </row>
    <row r="23" spans="2:53" ht="11.25" customHeight="1">
      <c r="B23" s="845"/>
      <c r="C23" s="846"/>
      <c r="D23" s="847"/>
      <c r="E23" s="861"/>
      <c r="F23" s="694"/>
      <c r="G23" s="694"/>
      <c r="H23" s="512"/>
      <c r="I23" s="807"/>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c r="AM23" s="808"/>
      <c r="AN23" s="808"/>
      <c r="AO23" s="808"/>
      <c r="AP23" s="808"/>
      <c r="AQ23" s="808"/>
      <c r="AR23" s="808"/>
      <c r="AS23" s="808"/>
      <c r="AT23" s="809"/>
      <c r="AU23" s="826"/>
      <c r="AV23" s="827"/>
      <c r="AW23" s="828"/>
      <c r="AX23" s="838"/>
      <c r="AY23" s="694"/>
      <c r="AZ23" s="694"/>
      <c r="BA23" s="512"/>
    </row>
    <row r="24" spans="2:53" ht="11.25" customHeight="1">
      <c r="B24" s="845"/>
      <c r="C24" s="846"/>
      <c r="D24" s="847"/>
      <c r="E24" s="861"/>
      <c r="F24" s="694"/>
      <c r="G24" s="694"/>
      <c r="H24" s="512"/>
      <c r="I24" s="810"/>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2"/>
      <c r="AU24" s="826"/>
      <c r="AV24" s="827"/>
      <c r="AW24" s="828"/>
      <c r="AX24" s="690"/>
      <c r="AY24" s="365"/>
      <c r="AZ24" s="365"/>
      <c r="BA24" s="366"/>
    </row>
    <row r="25" spans="2:53" ht="11.25" customHeight="1">
      <c r="B25" s="845"/>
      <c r="C25" s="846"/>
      <c r="D25" s="847"/>
      <c r="E25" s="861"/>
      <c r="F25" s="694"/>
      <c r="G25" s="694"/>
      <c r="H25" s="512"/>
      <c r="I25" s="804" t="s">
        <v>514</v>
      </c>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6"/>
      <c r="AU25" s="826"/>
      <c r="AV25" s="827"/>
      <c r="AW25" s="828"/>
      <c r="AX25" s="689" t="s">
        <v>103</v>
      </c>
      <c r="AY25" s="356"/>
      <c r="AZ25" s="356"/>
      <c r="BA25" s="357"/>
    </row>
    <row r="26" spans="2:53" ht="11.25" customHeight="1">
      <c r="B26" s="845"/>
      <c r="C26" s="846"/>
      <c r="D26" s="847"/>
      <c r="E26" s="861"/>
      <c r="F26" s="694"/>
      <c r="G26" s="694"/>
      <c r="H26" s="512"/>
      <c r="I26" s="807"/>
      <c r="J26" s="808"/>
      <c r="K26" s="808"/>
      <c r="L26" s="808"/>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c r="AM26" s="808"/>
      <c r="AN26" s="808"/>
      <c r="AO26" s="808"/>
      <c r="AP26" s="808"/>
      <c r="AQ26" s="808"/>
      <c r="AR26" s="808"/>
      <c r="AS26" s="808"/>
      <c r="AT26" s="809"/>
      <c r="AU26" s="826"/>
      <c r="AV26" s="827"/>
      <c r="AW26" s="828"/>
      <c r="AX26" s="838"/>
      <c r="AY26" s="694"/>
      <c r="AZ26" s="694"/>
      <c r="BA26" s="512"/>
    </row>
    <row r="27" spans="2:53" ht="11.25" customHeight="1">
      <c r="B27" s="845"/>
      <c r="C27" s="846"/>
      <c r="D27" s="847"/>
      <c r="E27" s="861"/>
      <c r="F27" s="694"/>
      <c r="G27" s="694"/>
      <c r="H27" s="512"/>
      <c r="I27" s="810"/>
      <c r="J27" s="811"/>
      <c r="K27" s="811"/>
      <c r="L27" s="811"/>
      <c r="M27" s="811"/>
      <c r="N27" s="811"/>
      <c r="O27" s="811"/>
      <c r="P27" s="811"/>
      <c r="Q27" s="811"/>
      <c r="R27" s="811"/>
      <c r="S27" s="811"/>
      <c r="T27" s="811"/>
      <c r="U27" s="811"/>
      <c r="V27" s="811"/>
      <c r="W27" s="811"/>
      <c r="X27" s="811"/>
      <c r="Y27" s="811"/>
      <c r="Z27" s="811"/>
      <c r="AA27" s="811"/>
      <c r="AB27" s="811"/>
      <c r="AC27" s="811"/>
      <c r="AD27" s="811"/>
      <c r="AE27" s="811"/>
      <c r="AF27" s="811"/>
      <c r="AG27" s="811"/>
      <c r="AH27" s="811"/>
      <c r="AI27" s="811"/>
      <c r="AJ27" s="811"/>
      <c r="AK27" s="811"/>
      <c r="AL27" s="811"/>
      <c r="AM27" s="811"/>
      <c r="AN27" s="811"/>
      <c r="AO27" s="811"/>
      <c r="AP27" s="811"/>
      <c r="AQ27" s="811"/>
      <c r="AR27" s="811"/>
      <c r="AS27" s="811"/>
      <c r="AT27" s="812"/>
      <c r="AU27" s="826"/>
      <c r="AV27" s="827"/>
      <c r="AW27" s="828"/>
      <c r="AX27" s="690"/>
      <c r="AY27" s="365"/>
      <c r="AZ27" s="365"/>
      <c r="BA27" s="366"/>
    </row>
    <row r="28" spans="2:53" ht="11.25" customHeight="1">
      <c r="B28" s="845"/>
      <c r="C28" s="846"/>
      <c r="D28" s="847"/>
      <c r="E28" s="861"/>
      <c r="F28" s="694"/>
      <c r="G28" s="694"/>
      <c r="H28" s="512"/>
      <c r="I28" s="804" t="s">
        <v>521</v>
      </c>
      <c r="J28" s="805"/>
      <c r="K28" s="805"/>
      <c r="L28" s="805"/>
      <c r="M28" s="805"/>
      <c r="N28" s="805"/>
      <c r="O28" s="805"/>
      <c r="P28" s="805"/>
      <c r="Q28" s="805"/>
      <c r="R28" s="805"/>
      <c r="S28" s="805"/>
      <c r="T28" s="805"/>
      <c r="U28" s="805"/>
      <c r="V28" s="805"/>
      <c r="W28" s="805"/>
      <c r="X28" s="805"/>
      <c r="Y28" s="805"/>
      <c r="Z28" s="805"/>
      <c r="AA28" s="805"/>
      <c r="AB28" s="805"/>
      <c r="AC28" s="805"/>
      <c r="AD28" s="805"/>
      <c r="AE28" s="805"/>
      <c r="AF28" s="805"/>
      <c r="AG28" s="805"/>
      <c r="AH28" s="805"/>
      <c r="AI28" s="805"/>
      <c r="AJ28" s="805"/>
      <c r="AK28" s="805"/>
      <c r="AL28" s="805"/>
      <c r="AM28" s="805"/>
      <c r="AN28" s="805"/>
      <c r="AO28" s="805"/>
      <c r="AP28" s="805"/>
      <c r="AQ28" s="805"/>
      <c r="AR28" s="805"/>
      <c r="AS28" s="805"/>
      <c r="AT28" s="806"/>
      <c r="AU28" s="826"/>
      <c r="AV28" s="827"/>
      <c r="AW28" s="828"/>
      <c r="AX28" s="689" t="s">
        <v>107</v>
      </c>
      <c r="AY28" s="356"/>
      <c r="AZ28" s="356"/>
      <c r="BA28" s="357"/>
    </row>
    <row r="29" spans="2:53" ht="11.25" customHeight="1">
      <c r="B29" s="845"/>
      <c r="C29" s="846"/>
      <c r="D29" s="847"/>
      <c r="E29" s="861"/>
      <c r="F29" s="694"/>
      <c r="G29" s="694"/>
      <c r="H29" s="512"/>
      <c r="I29" s="807"/>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8"/>
      <c r="AQ29" s="808"/>
      <c r="AR29" s="808"/>
      <c r="AS29" s="808"/>
      <c r="AT29" s="809"/>
      <c r="AU29" s="826"/>
      <c r="AV29" s="827"/>
      <c r="AW29" s="828"/>
      <c r="AX29" s="838"/>
      <c r="AY29" s="694"/>
      <c r="AZ29" s="694"/>
      <c r="BA29" s="512"/>
    </row>
    <row r="30" spans="2:53" ht="11.25" customHeight="1">
      <c r="B30" s="845"/>
      <c r="C30" s="846"/>
      <c r="D30" s="847"/>
      <c r="E30" s="861"/>
      <c r="F30" s="694"/>
      <c r="G30" s="694"/>
      <c r="H30" s="512"/>
      <c r="I30" s="807"/>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9"/>
      <c r="AU30" s="826"/>
      <c r="AV30" s="827"/>
      <c r="AW30" s="828"/>
      <c r="AX30" s="838"/>
      <c r="AY30" s="694"/>
      <c r="AZ30" s="694"/>
      <c r="BA30" s="512"/>
    </row>
    <row r="31" spans="2:53" ht="11.25" customHeight="1">
      <c r="B31" s="845"/>
      <c r="C31" s="846"/>
      <c r="D31" s="847"/>
      <c r="E31" s="861"/>
      <c r="F31" s="694"/>
      <c r="G31" s="694"/>
      <c r="H31" s="512"/>
      <c r="I31" s="807"/>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808"/>
      <c r="AN31" s="808"/>
      <c r="AO31" s="808"/>
      <c r="AP31" s="808"/>
      <c r="AQ31" s="808"/>
      <c r="AR31" s="808"/>
      <c r="AS31" s="808"/>
      <c r="AT31" s="809"/>
      <c r="AU31" s="826"/>
      <c r="AV31" s="827"/>
      <c r="AW31" s="828"/>
      <c r="AX31" s="838"/>
      <c r="AY31" s="694"/>
      <c r="AZ31" s="694"/>
      <c r="BA31" s="512"/>
    </row>
    <row r="32" spans="2:53" ht="11.25" customHeight="1">
      <c r="B32" s="845"/>
      <c r="C32" s="846"/>
      <c r="D32" s="847"/>
      <c r="E32" s="861"/>
      <c r="F32" s="694"/>
      <c r="G32" s="694"/>
      <c r="H32" s="512"/>
      <c r="I32" s="810"/>
      <c r="J32" s="811"/>
      <c r="K32" s="811"/>
      <c r="L32" s="811"/>
      <c r="M32" s="811"/>
      <c r="N32" s="811"/>
      <c r="O32" s="811"/>
      <c r="P32" s="811"/>
      <c r="Q32" s="811"/>
      <c r="R32" s="811"/>
      <c r="S32" s="811"/>
      <c r="T32" s="811"/>
      <c r="U32" s="811"/>
      <c r="V32" s="811"/>
      <c r="W32" s="811"/>
      <c r="X32" s="811"/>
      <c r="Y32" s="811"/>
      <c r="Z32" s="811"/>
      <c r="AA32" s="811"/>
      <c r="AB32" s="811"/>
      <c r="AC32" s="811"/>
      <c r="AD32" s="811"/>
      <c r="AE32" s="811"/>
      <c r="AF32" s="811"/>
      <c r="AG32" s="811"/>
      <c r="AH32" s="811"/>
      <c r="AI32" s="811"/>
      <c r="AJ32" s="811"/>
      <c r="AK32" s="811"/>
      <c r="AL32" s="811"/>
      <c r="AM32" s="811"/>
      <c r="AN32" s="811"/>
      <c r="AO32" s="811"/>
      <c r="AP32" s="811"/>
      <c r="AQ32" s="811"/>
      <c r="AR32" s="811"/>
      <c r="AS32" s="811"/>
      <c r="AT32" s="812"/>
      <c r="AU32" s="826"/>
      <c r="AV32" s="827"/>
      <c r="AW32" s="828"/>
      <c r="AX32" s="690"/>
      <c r="AY32" s="365"/>
      <c r="AZ32" s="365"/>
      <c r="BA32" s="366"/>
    </row>
    <row r="33" spans="2:53" ht="11.25" customHeight="1">
      <c r="B33" s="845"/>
      <c r="C33" s="846"/>
      <c r="D33" s="847"/>
      <c r="E33" s="861"/>
      <c r="F33" s="694"/>
      <c r="G33" s="694"/>
      <c r="H33" s="512"/>
      <c r="I33" s="804" t="s">
        <v>513</v>
      </c>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5"/>
      <c r="AJ33" s="805"/>
      <c r="AK33" s="805"/>
      <c r="AL33" s="805"/>
      <c r="AM33" s="805"/>
      <c r="AN33" s="805"/>
      <c r="AO33" s="805"/>
      <c r="AP33" s="805"/>
      <c r="AQ33" s="805"/>
      <c r="AR33" s="805"/>
      <c r="AS33" s="805"/>
      <c r="AT33" s="806"/>
      <c r="AU33" s="826"/>
      <c r="AV33" s="827"/>
      <c r="AW33" s="828"/>
      <c r="AX33" s="689" t="s">
        <v>107</v>
      </c>
      <c r="AY33" s="356"/>
      <c r="AZ33" s="356"/>
      <c r="BA33" s="357"/>
    </row>
    <row r="34" spans="2:53" ht="11.25" customHeight="1">
      <c r="B34" s="845"/>
      <c r="C34" s="846"/>
      <c r="D34" s="847"/>
      <c r="E34" s="861"/>
      <c r="F34" s="694"/>
      <c r="G34" s="694"/>
      <c r="H34" s="512"/>
      <c r="I34" s="807"/>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808"/>
      <c r="AL34" s="808"/>
      <c r="AM34" s="808"/>
      <c r="AN34" s="808"/>
      <c r="AO34" s="808"/>
      <c r="AP34" s="808"/>
      <c r="AQ34" s="808"/>
      <c r="AR34" s="808"/>
      <c r="AS34" s="808"/>
      <c r="AT34" s="809"/>
      <c r="AU34" s="826"/>
      <c r="AV34" s="827"/>
      <c r="AW34" s="828"/>
      <c r="AX34" s="838"/>
      <c r="AY34" s="694"/>
      <c r="AZ34" s="694"/>
      <c r="BA34" s="512"/>
    </row>
    <row r="35" spans="2:53" ht="11.25" customHeight="1">
      <c r="B35" s="848"/>
      <c r="C35" s="849"/>
      <c r="D35" s="850"/>
      <c r="E35" s="364"/>
      <c r="F35" s="365"/>
      <c r="G35" s="365"/>
      <c r="H35" s="366"/>
      <c r="I35" s="810"/>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c r="AG35" s="811"/>
      <c r="AH35" s="811"/>
      <c r="AI35" s="811"/>
      <c r="AJ35" s="811"/>
      <c r="AK35" s="811"/>
      <c r="AL35" s="811"/>
      <c r="AM35" s="811"/>
      <c r="AN35" s="811"/>
      <c r="AO35" s="811"/>
      <c r="AP35" s="811"/>
      <c r="AQ35" s="811"/>
      <c r="AR35" s="811"/>
      <c r="AS35" s="811"/>
      <c r="AT35" s="812"/>
      <c r="AU35" s="826"/>
      <c r="AV35" s="827"/>
      <c r="AW35" s="828"/>
      <c r="AX35" s="690"/>
      <c r="AY35" s="365"/>
      <c r="AZ35" s="365"/>
      <c r="BA35" s="366"/>
    </row>
    <row r="36" spans="2:53" ht="11.25" customHeight="1">
      <c r="B36" s="842"/>
      <c r="C36" s="843"/>
      <c r="D36" s="844"/>
      <c r="E36" s="355" t="s">
        <v>105</v>
      </c>
      <c r="F36" s="356"/>
      <c r="G36" s="356"/>
      <c r="H36" s="357"/>
      <c r="I36" s="804" t="s">
        <v>388</v>
      </c>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6"/>
      <c r="AU36" s="851"/>
      <c r="AV36" s="852"/>
      <c r="AW36" s="853"/>
      <c r="AX36" s="689" t="s">
        <v>103</v>
      </c>
      <c r="AY36" s="356"/>
      <c r="AZ36" s="356"/>
      <c r="BA36" s="357"/>
    </row>
    <row r="37" spans="2:53" ht="11.25" customHeight="1">
      <c r="B37" s="845"/>
      <c r="C37" s="846"/>
      <c r="D37" s="847"/>
      <c r="E37" s="861"/>
      <c r="F37" s="694"/>
      <c r="G37" s="694"/>
      <c r="H37" s="512"/>
      <c r="I37" s="807"/>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808"/>
      <c r="AR37" s="808"/>
      <c r="AS37" s="808"/>
      <c r="AT37" s="809"/>
      <c r="AU37" s="854"/>
      <c r="AV37" s="855"/>
      <c r="AW37" s="856"/>
      <c r="AX37" s="838"/>
      <c r="AY37" s="694"/>
      <c r="AZ37" s="694"/>
      <c r="BA37" s="512"/>
    </row>
    <row r="38" spans="2:53" ht="11.25" customHeight="1">
      <c r="B38" s="845"/>
      <c r="C38" s="846"/>
      <c r="D38" s="847"/>
      <c r="E38" s="861"/>
      <c r="F38" s="694"/>
      <c r="G38" s="694"/>
      <c r="H38" s="512"/>
      <c r="I38" s="810"/>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c r="AG38" s="811"/>
      <c r="AH38" s="811"/>
      <c r="AI38" s="811"/>
      <c r="AJ38" s="811"/>
      <c r="AK38" s="811"/>
      <c r="AL38" s="811"/>
      <c r="AM38" s="811"/>
      <c r="AN38" s="811"/>
      <c r="AO38" s="811"/>
      <c r="AP38" s="811"/>
      <c r="AQ38" s="811"/>
      <c r="AR38" s="811"/>
      <c r="AS38" s="811"/>
      <c r="AT38" s="812"/>
      <c r="AU38" s="857"/>
      <c r="AV38" s="858"/>
      <c r="AW38" s="859"/>
      <c r="AX38" s="690"/>
      <c r="AY38" s="365"/>
      <c r="AZ38" s="365"/>
      <c r="BA38" s="366"/>
    </row>
    <row r="39" spans="2:53" ht="11.25" customHeight="1">
      <c r="B39" s="845"/>
      <c r="C39" s="846"/>
      <c r="D39" s="847"/>
      <c r="E39" s="861"/>
      <c r="F39" s="694"/>
      <c r="G39" s="694"/>
      <c r="H39" s="512"/>
      <c r="I39" s="804" t="s">
        <v>522</v>
      </c>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5"/>
      <c r="AI39" s="805"/>
      <c r="AJ39" s="805"/>
      <c r="AK39" s="805"/>
      <c r="AL39" s="805"/>
      <c r="AM39" s="805"/>
      <c r="AN39" s="805"/>
      <c r="AO39" s="805"/>
      <c r="AP39" s="805"/>
      <c r="AQ39" s="805"/>
      <c r="AR39" s="805"/>
      <c r="AS39" s="805"/>
      <c r="AT39" s="806"/>
      <c r="AU39" s="851"/>
      <c r="AV39" s="852"/>
      <c r="AW39" s="853"/>
      <c r="AX39" s="689" t="s">
        <v>103</v>
      </c>
      <c r="AY39" s="356"/>
      <c r="AZ39" s="356"/>
      <c r="BA39" s="357"/>
    </row>
    <row r="40" spans="2:53" ht="11.25" customHeight="1">
      <c r="B40" s="845"/>
      <c r="C40" s="846"/>
      <c r="D40" s="847"/>
      <c r="E40" s="861"/>
      <c r="F40" s="694"/>
      <c r="G40" s="694"/>
      <c r="H40" s="512"/>
      <c r="I40" s="807"/>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808"/>
      <c r="AL40" s="808"/>
      <c r="AM40" s="808"/>
      <c r="AN40" s="808"/>
      <c r="AO40" s="808"/>
      <c r="AP40" s="808"/>
      <c r="AQ40" s="808"/>
      <c r="AR40" s="808"/>
      <c r="AS40" s="808"/>
      <c r="AT40" s="809"/>
      <c r="AU40" s="854"/>
      <c r="AV40" s="855"/>
      <c r="AW40" s="856"/>
      <c r="AX40" s="838"/>
      <c r="AY40" s="694"/>
      <c r="AZ40" s="694"/>
      <c r="BA40" s="512"/>
    </row>
    <row r="41" spans="2:53" ht="11.25" customHeight="1">
      <c r="B41" s="845"/>
      <c r="C41" s="846"/>
      <c r="D41" s="847"/>
      <c r="E41" s="861"/>
      <c r="F41" s="694"/>
      <c r="G41" s="694"/>
      <c r="H41" s="512"/>
      <c r="I41" s="807"/>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808"/>
      <c r="AL41" s="808"/>
      <c r="AM41" s="808"/>
      <c r="AN41" s="808"/>
      <c r="AO41" s="808"/>
      <c r="AP41" s="808"/>
      <c r="AQ41" s="808"/>
      <c r="AR41" s="808"/>
      <c r="AS41" s="808"/>
      <c r="AT41" s="809"/>
      <c r="AU41" s="854"/>
      <c r="AV41" s="855"/>
      <c r="AW41" s="856"/>
      <c r="AX41" s="838"/>
      <c r="AY41" s="694"/>
      <c r="AZ41" s="694"/>
      <c r="BA41" s="512"/>
    </row>
    <row r="42" spans="2:53" ht="11.25" customHeight="1">
      <c r="B42" s="845"/>
      <c r="C42" s="846"/>
      <c r="D42" s="847"/>
      <c r="E42" s="861"/>
      <c r="F42" s="694"/>
      <c r="G42" s="694"/>
      <c r="H42" s="512"/>
      <c r="I42" s="807"/>
      <c r="J42" s="808"/>
      <c r="K42" s="808"/>
      <c r="L42" s="808"/>
      <c r="M42" s="808"/>
      <c r="N42" s="808"/>
      <c r="O42" s="808"/>
      <c r="P42" s="808"/>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c r="AQ42" s="808"/>
      <c r="AR42" s="808"/>
      <c r="AS42" s="808"/>
      <c r="AT42" s="809"/>
      <c r="AU42" s="854"/>
      <c r="AV42" s="855"/>
      <c r="AW42" s="856"/>
      <c r="AX42" s="838"/>
      <c r="AY42" s="694"/>
      <c r="AZ42" s="694"/>
      <c r="BA42" s="512"/>
    </row>
    <row r="43" spans="2:53" ht="11.25" customHeight="1">
      <c r="B43" s="845"/>
      <c r="C43" s="846"/>
      <c r="D43" s="847"/>
      <c r="E43" s="861"/>
      <c r="F43" s="694"/>
      <c r="G43" s="694"/>
      <c r="H43" s="512"/>
      <c r="I43" s="807"/>
      <c r="J43" s="808"/>
      <c r="K43" s="808"/>
      <c r="L43" s="808"/>
      <c r="M43" s="808"/>
      <c r="N43" s="808"/>
      <c r="O43" s="808"/>
      <c r="P43" s="808"/>
      <c r="Q43" s="808"/>
      <c r="R43" s="808"/>
      <c r="S43" s="808"/>
      <c r="T43" s="808"/>
      <c r="U43" s="808"/>
      <c r="V43" s="808"/>
      <c r="W43" s="808"/>
      <c r="X43" s="808"/>
      <c r="Y43" s="808"/>
      <c r="Z43" s="808"/>
      <c r="AA43" s="808"/>
      <c r="AB43" s="808"/>
      <c r="AC43" s="808"/>
      <c r="AD43" s="808"/>
      <c r="AE43" s="808"/>
      <c r="AF43" s="808"/>
      <c r="AG43" s="808"/>
      <c r="AH43" s="808"/>
      <c r="AI43" s="808"/>
      <c r="AJ43" s="808"/>
      <c r="AK43" s="808"/>
      <c r="AL43" s="808"/>
      <c r="AM43" s="808"/>
      <c r="AN43" s="808"/>
      <c r="AO43" s="808"/>
      <c r="AP43" s="808"/>
      <c r="AQ43" s="808"/>
      <c r="AR43" s="808"/>
      <c r="AS43" s="808"/>
      <c r="AT43" s="809"/>
      <c r="AU43" s="854"/>
      <c r="AV43" s="855"/>
      <c r="AW43" s="856"/>
      <c r="AX43" s="838"/>
      <c r="AY43" s="694"/>
      <c r="AZ43" s="694"/>
      <c r="BA43" s="512"/>
    </row>
    <row r="44" spans="2:53" ht="11.25" customHeight="1">
      <c r="B44" s="845"/>
      <c r="C44" s="846"/>
      <c r="D44" s="847"/>
      <c r="E44" s="861"/>
      <c r="F44" s="694"/>
      <c r="G44" s="694"/>
      <c r="H44" s="512"/>
      <c r="I44" s="807"/>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808"/>
      <c r="AL44" s="808"/>
      <c r="AM44" s="808"/>
      <c r="AN44" s="808"/>
      <c r="AO44" s="808"/>
      <c r="AP44" s="808"/>
      <c r="AQ44" s="808"/>
      <c r="AR44" s="808"/>
      <c r="AS44" s="808"/>
      <c r="AT44" s="809"/>
      <c r="AU44" s="854"/>
      <c r="AV44" s="855"/>
      <c r="AW44" s="856"/>
      <c r="AX44" s="838"/>
      <c r="AY44" s="694"/>
      <c r="AZ44" s="694"/>
      <c r="BA44" s="512"/>
    </row>
    <row r="45" spans="2:53" ht="11.25" customHeight="1">
      <c r="B45" s="845"/>
      <c r="C45" s="846"/>
      <c r="D45" s="847"/>
      <c r="E45" s="861"/>
      <c r="F45" s="694"/>
      <c r="G45" s="694"/>
      <c r="H45" s="512"/>
      <c r="I45" s="807"/>
      <c r="J45" s="808"/>
      <c r="K45" s="808"/>
      <c r="L45" s="808"/>
      <c r="M45" s="808"/>
      <c r="N45" s="808"/>
      <c r="O45" s="808"/>
      <c r="P45" s="808"/>
      <c r="Q45" s="808"/>
      <c r="R45" s="808"/>
      <c r="S45" s="808"/>
      <c r="T45" s="808"/>
      <c r="U45" s="808"/>
      <c r="V45" s="808"/>
      <c r="W45" s="808"/>
      <c r="X45" s="808"/>
      <c r="Y45" s="808"/>
      <c r="Z45" s="808"/>
      <c r="AA45" s="808"/>
      <c r="AB45" s="808"/>
      <c r="AC45" s="808"/>
      <c r="AD45" s="808"/>
      <c r="AE45" s="808"/>
      <c r="AF45" s="808"/>
      <c r="AG45" s="808"/>
      <c r="AH45" s="808"/>
      <c r="AI45" s="808"/>
      <c r="AJ45" s="808"/>
      <c r="AK45" s="808"/>
      <c r="AL45" s="808"/>
      <c r="AM45" s="808"/>
      <c r="AN45" s="808"/>
      <c r="AO45" s="808"/>
      <c r="AP45" s="808"/>
      <c r="AQ45" s="808"/>
      <c r="AR45" s="808"/>
      <c r="AS45" s="808"/>
      <c r="AT45" s="809"/>
      <c r="AU45" s="854"/>
      <c r="AV45" s="855"/>
      <c r="AW45" s="856"/>
      <c r="AX45" s="838"/>
      <c r="AY45" s="694"/>
      <c r="AZ45" s="694"/>
      <c r="BA45" s="512"/>
    </row>
    <row r="46" spans="2:53" ht="11.25" customHeight="1">
      <c r="B46" s="845"/>
      <c r="C46" s="846"/>
      <c r="D46" s="847"/>
      <c r="E46" s="861"/>
      <c r="F46" s="694"/>
      <c r="G46" s="694"/>
      <c r="H46" s="512"/>
      <c r="I46" s="810"/>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1"/>
      <c r="AN46" s="811"/>
      <c r="AO46" s="811"/>
      <c r="AP46" s="811"/>
      <c r="AQ46" s="811"/>
      <c r="AR46" s="811"/>
      <c r="AS46" s="811"/>
      <c r="AT46" s="812"/>
      <c r="AU46" s="857"/>
      <c r="AV46" s="858"/>
      <c r="AW46" s="859"/>
      <c r="AX46" s="690"/>
      <c r="AY46" s="365"/>
      <c r="AZ46" s="365"/>
      <c r="BA46" s="366"/>
    </row>
    <row r="47" spans="2:53" ht="11.25" customHeight="1">
      <c r="B47" s="845"/>
      <c r="C47" s="846"/>
      <c r="D47" s="847"/>
      <c r="E47" s="861"/>
      <c r="F47" s="694"/>
      <c r="G47" s="694"/>
      <c r="H47" s="512"/>
      <c r="I47" s="804" t="s">
        <v>385</v>
      </c>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5"/>
      <c r="AI47" s="805"/>
      <c r="AJ47" s="805"/>
      <c r="AK47" s="805"/>
      <c r="AL47" s="805"/>
      <c r="AM47" s="805"/>
      <c r="AN47" s="805"/>
      <c r="AO47" s="805"/>
      <c r="AP47" s="805"/>
      <c r="AQ47" s="805"/>
      <c r="AR47" s="805"/>
      <c r="AS47" s="805"/>
      <c r="AT47" s="806"/>
      <c r="AU47" s="743"/>
      <c r="AV47" s="839"/>
      <c r="AW47" s="744"/>
      <c r="AX47" s="689" t="s">
        <v>107</v>
      </c>
      <c r="AY47" s="356"/>
      <c r="AZ47" s="356"/>
      <c r="BA47" s="357"/>
    </row>
    <row r="48" spans="2:53" ht="11.25" customHeight="1">
      <c r="B48" s="845"/>
      <c r="C48" s="846"/>
      <c r="D48" s="847"/>
      <c r="E48" s="861"/>
      <c r="F48" s="694"/>
      <c r="G48" s="694"/>
      <c r="H48" s="512"/>
      <c r="I48" s="810"/>
      <c r="J48" s="811"/>
      <c r="K48" s="811"/>
      <c r="L48" s="811"/>
      <c r="M48" s="811"/>
      <c r="N48" s="811"/>
      <c r="O48" s="811"/>
      <c r="P48" s="811"/>
      <c r="Q48" s="811"/>
      <c r="R48" s="811"/>
      <c r="S48" s="811"/>
      <c r="T48" s="811"/>
      <c r="U48" s="811"/>
      <c r="V48" s="811"/>
      <c r="W48" s="811"/>
      <c r="X48" s="811"/>
      <c r="Y48" s="811"/>
      <c r="Z48" s="811"/>
      <c r="AA48" s="811"/>
      <c r="AB48" s="811"/>
      <c r="AC48" s="811"/>
      <c r="AD48" s="811"/>
      <c r="AE48" s="811"/>
      <c r="AF48" s="811"/>
      <c r="AG48" s="811"/>
      <c r="AH48" s="811"/>
      <c r="AI48" s="811"/>
      <c r="AJ48" s="811"/>
      <c r="AK48" s="811"/>
      <c r="AL48" s="811"/>
      <c r="AM48" s="811"/>
      <c r="AN48" s="811"/>
      <c r="AO48" s="811"/>
      <c r="AP48" s="811"/>
      <c r="AQ48" s="811"/>
      <c r="AR48" s="811"/>
      <c r="AS48" s="811"/>
      <c r="AT48" s="812"/>
      <c r="AU48" s="794"/>
      <c r="AV48" s="840"/>
      <c r="AW48" s="795"/>
      <c r="AX48" s="690"/>
      <c r="AY48" s="365"/>
      <c r="AZ48" s="365"/>
      <c r="BA48" s="366"/>
    </row>
    <row r="49" spans="2:53" ht="11.25" customHeight="1">
      <c r="B49" s="845"/>
      <c r="C49" s="846"/>
      <c r="D49" s="847"/>
      <c r="E49" s="861"/>
      <c r="F49" s="694"/>
      <c r="G49" s="694"/>
      <c r="H49" s="512"/>
      <c r="I49" s="804" t="s">
        <v>386</v>
      </c>
      <c r="J49" s="805"/>
      <c r="K49" s="805"/>
      <c r="L49" s="805"/>
      <c r="M49" s="805"/>
      <c r="N49" s="805"/>
      <c r="O49" s="805"/>
      <c r="P49" s="805"/>
      <c r="Q49" s="805"/>
      <c r="R49" s="805"/>
      <c r="S49" s="805"/>
      <c r="T49" s="805"/>
      <c r="U49" s="805"/>
      <c r="V49" s="805"/>
      <c r="W49" s="805"/>
      <c r="X49" s="805"/>
      <c r="Y49" s="805"/>
      <c r="Z49" s="805"/>
      <c r="AA49" s="805"/>
      <c r="AB49" s="805"/>
      <c r="AC49" s="805"/>
      <c r="AD49" s="805"/>
      <c r="AE49" s="805"/>
      <c r="AF49" s="805"/>
      <c r="AG49" s="805"/>
      <c r="AH49" s="805"/>
      <c r="AI49" s="805"/>
      <c r="AJ49" s="805"/>
      <c r="AK49" s="805"/>
      <c r="AL49" s="805"/>
      <c r="AM49" s="805"/>
      <c r="AN49" s="805"/>
      <c r="AO49" s="805"/>
      <c r="AP49" s="805"/>
      <c r="AQ49" s="805"/>
      <c r="AR49" s="805"/>
      <c r="AS49" s="805"/>
      <c r="AT49" s="806"/>
      <c r="AU49" s="743"/>
      <c r="AV49" s="839"/>
      <c r="AW49" s="744"/>
      <c r="AX49" s="689" t="s">
        <v>103</v>
      </c>
      <c r="AY49" s="356"/>
      <c r="AZ49" s="356"/>
      <c r="BA49" s="357"/>
    </row>
    <row r="50" spans="2:53" ht="11.25" customHeight="1">
      <c r="B50" s="845"/>
      <c r="C50" s="846"/>
      <c r="D50" s="847"/>
      <c r="E50" s="861"/>
      <c r="F50" s="694"/>
      <c r="G50" s="694"/>
      <c r="H50" s="512"/>
      <c r="I50" s="810"/>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11"/>
      <c r="AL50" s="811"/>
      <c r="AM50" s="811"/>
      <c r="AN50" s="811"/>
      <c r="AO50" s="811"/>
      <c r="AP50" s="811"/>
      <c r="AQ50" s="811"/>
      <c r="AR50" s="811"/>
      <c r="AS50" s="811"/>
      <c r="AT50" s="812"/>
      <c r="AU50" s="794"/>
      <c r="AV50" s="840"/>
      <c r="AW50" s="795"/>
      <c r="AX50" s="690"/>
      <c r="AY50" s="365"/>
      <c r="AZ50" s="365"/>
      <c r="BA50" s="366"/>
    </row>
    <row r="51" spans="2:53" ht="11.25" customHeight="1">
      <c r="B51" s="845"/>
      <c r="C51" s="846"/>
      <c r="D51" s="847"/>
      <c r="E51" s="861"/>
      <c r="F51" s="694"/>
      <c r="G51" s="694"/>
      <c r="H51" s="512"/>
      <c r="I51" s="804" t="s">
        <v>387</v>
      </c>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N51" s="805"/>
      <c r="AO51" s="805"/>
      <c r="AP51" s="805"/>
      <c r="AQ51" s="805"/>
      <c r="AR51" s="805"/>
      <c r="AS51" s="805"/>
      <c r="AT51" s="806"/>
      <c r="AU51" s="743"/>
      <c r="AV51" s="839"/>
      <c r="AW51" s="744"/>
      <c r="AX51" s="689" t="s">
        <v>107</v>
      </c>
      <c r="AY51" s="356"/>
      <c r="AZ51" s="356"/>
      <c r="BA51" s="357"/>
    </row>
    <row r="52" spans="2:53" ht="11.25" customHeight="1">
      <c r="B52" s="845"/>
      <c r="C52" s="846"/>
      <c r="D52" s="847"/>
      <c r="E52" s="861"/>
      <c r="F52" s="694"/>
      <c r="G52" s="694"/>
      <c r="H52" s="512"/>
      <c r="I52" s="810"/>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811"/>
      <c r="AP52" s="811"/>
      <c r="AQ52" s="811"/>
      <c r="AR52" s="811"/>
      <c r="AS52" s="811"/>
      <c r="AT52" s="812"/>
      <c r="AU52" s="794"/>
      <c r="AV52" s="840"/>
      <c r="AW52" s="795"/>
      <c r="AX52" s="690"/>
      <c r="AY52" s="365"/>
      <c r="AZ52" s="365"/>
      <c r="BA52" s="366"/>
    </row>
    <row r="53" spans="2:53" ht="11.25" customHeight="1">
      <c r="B53" s="845"/>
      <c r="C53" s="846"/>
      <c r="D53" s="847"/>
      <c r="E53" s="861"/>
      <c r="F53" s="694"/>
      <c r="G53" s="694"/>
      <c r="H53" s="512"/>
      <c r="I53" s="804" t="s">
        <v>514</v>
      </c>
      <c r="J53" s="805"/>
      <c r="K53" s="805"/>
      <c r="L53" s="805"/>
      <c r="M53" s="805"/>
      <c r="N53" s="805"/>
      <c r="O53" s="805"/>
      <c r="P53" s="805"/>
      <c r="Q53" s="805"/>
      <c r="R53" s="805"/>
      <c r="S53" s="805"/>
      <c r="T53" s="805"/>
      <c r="U53" s="805"/>
      <c r="V53" s="805"/>
      <c r="W53" s="805"/>
      <c r="X53" s="805"/>
      <c r="Y53" s="805"/>
      <c r="Z53" s="805"/>
      <c r="AA53" s="805"/>
      <c r="AB53" s="805"/>
      <c r="AC53" s="805"/>
      <c r="AD53" s="805"/>
      <c r="AE53" s="805"/>
      <c r="AF53" s="805"/>
      <c r="AG53" s="805"/>
      <c r="AH53" s="805"/>
      <c r="AI53" s="805"/>
      <c r="AJ53" s="805"/>
      <c r="AK53" s="805"/>
      <c r="AL53" s="805"/>
      <c r="AM53" s="805"/>
      <c r="AN53" s="805"/>
      <c r="AO53" s="805"/>
      <c r="AP53" s="805"/>
      <c r="AQ53" s="805"/>
      <c r="AR53" s="805"/>
      <c r="AS53" s="805"/>
      <c r="AT53" s="806"/>
      <c r="AU53" s="826"/>
      <c r="AV53" s="827"/>
      <c r="AW53" s="828"/>
      <c r="AX53" s="689" t="s">
        <v>103</v>
      </c>
      <c r="AY53" s="356"/>
      <c r="AZ53" s="356"/>
      <c r="BA53" s="357"/>
    </row>
    <row r="54" spans="2:53" ht="11.25" customHeight="1">
      <c r="B54" s="845"/>
      <c r="C54" s="846"/>
      <c r="D54" s="847"/>
      <c r="E54" s="861"/>
      <c r="F54" s="694"/>
      <c r="G54" s="694"/>
      <c r="H54" s="512"/>
      <c r="I54" s="807"/>
      <c r="J54" s="808"/>
      <c r="K54" s="808"/>
      <c r="L54" s="808"/>
      <c r="M54" s="808"/>
      <c r="N54" s="808"/>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8"/>
      <c r="AN54" s="808"/>
      <c r="AO54" s="808"/>
      <c r="AP54" s="808"/>
      <c r="AQ54" s="808"/>
      <c r="AR54" s="808"/>
      <c r="AS54" s="808"/>
      <c r="AT54" s="809"/>
      <c r="AU54" s="826"/>
      <c r="AV54" s="827"/>
      <c r="AW54" s="828"/>
      <c r="AX54" s="838"/>
      <c r="AY54" s="694"/>
      <c r="AZ54" s="694"/>
      <c r="BA54" s="512"/>
    </row>
    <row r="55" spans="2:53" ht="11.25" customHeight="1">
      <c r="B55" s="845"/>
      <c r="C55" s="846"/>
      <c r="D55" s="847"/>
      <c r="E55" s="861"/>
      <c r="F55" s="694"/>
      <c r="G55" s="694"/>
      <c r="H55" s="512"/>
      <c r="I55" s="810"/>
      <c r="J55" s="811"/>
      <c r="K55" s="811"/>
      <c r="L55" s="811"/>
      <c r="M55" s="811"/>
      <c r="N55" s="811"/>
      <c r="O55" s="811"/>
      <c r="P55" s="811"/>
      <c r="Q55" s="811"/>
      <c r="R55" s="811"/>
      <c r="S55" s="811"/>
      <c r="T55" s="811"/>
      <c r="U55" s="811"/>
      <c r="V55" s="811"/>
      <c r="W55" s="811"/>
      <c r="X55" s="811"/>
      <c r="Y55" s="811"/>
      <c r="Z55" s="811"/>
      <c r="AA55" s="811"/>
      <c r="AB55" s="811"/>
      <c r="AC55" s="811"/>
      <c r="AD55" s="811"/>
      <c r="AE55" s="811"/>
      <c r="AF55" s="811"/>
      <c r="AG55" s="811"/>
      <c r="AH55" s="811"/>
      <c r="AI55" s="811"/>
      <c r="AJ55" s="811"/>
      <c r="AK55" s="811"/>
      <c r="AL55" s="811"/>
      <c r="AM55" s="811"/>
      <c r="AN55" s="811"/>
      <c r="AO55" s="811"/>
      <c r="AP55" s="811"/>
      <c r="AQ55" s="811"/>
      <c r="AR55" s="811"/>
      <c r="AS55" s="811"/>
      <c r="AT55" s="812"/>
      <c r="AU55" s="826"/>
      <c r="AV55" s="827"/>
      <c r="AW55" s="828"/>
      <c r="AX55" s="690"/>
      <c r="AY55" s="365"/>
      <c r="AZ55" s="365"/>
      <c r="BA55" s="366"/>
    </row>
    <row r="56" spans="2:53" ht="11.25" customHeight="1">
      <c r="B56" s="845"/>
      <c r="C56" s="846"/>
      <c r="D56" s="847"/>
      <c r="E56" s="861"/>
      <c r="F56" s="694"/>
      <c r="G56" s="694"/>
      <c r="H56" s="512"/>
      <c r="I56" s="804" t="s">
        <v>523</v>
      </c>
      <c r="J56" s="805"/>
      <c r="K56" s="805"/>
      <c r="L56" s="805"/>
      <c r="M56" s="805"/>
      <c r="N56" s="805"/>
      <c r="O56" s="805"/>
      <c r="P56" s="805"/>
      <c r="Q56" s="805"/>
      <c r="R56" s="805"/>
      <c r="S56" s="805"/>
      <c r="T56" s="805"/>
      <c r="U56" s="805"/>
      <c r="V56" s="805"/>
      <c r="W56" s="805"/>
      <c r="X56" s="805"/>
      <c r="Y56" s="805"/>
      <c r="Z56" s="805"/>
      <c r="AA56" s="805"/>
      <c r="AB56" s="805"/>
      <c r="AC56" s="805"/>
      <c r="AD56" s="805"/>
      <c r="AE56" s="805"/>
      <c r="AF56" s="805"/>
      <c r="AG56" s="805"/>
      <c r="AH56" s="805"/>
      <c r="AI56" s="805"/>
      <c r="AJ56" s="805"/>
      <c r="AK56" s="805"/>
      <c r="AL56" s="805"/>
      <c r="AM56" s="805"/>
      <c r="AN56" s="805"/>
      <c r="AO56" s="805"/>
      <c r="AP56" s="805"/>
      <c r="AQ56" s="805"/>
      <c r="AR56" s="805"/>
      <c r="AS56" s="805"/>
      <c r="AT56" s="806"/>
      <c r="AU56" s="826"/>
      <c r="AV56" s="827"/>
      <c r="AW56" s="828"/>
      <c r="AX56" s="689" t="s">
        <v>107</v>
      </c>
      <c r="AY56" s="356"/>
      <c r="AZ56" s="356"/>
      <c r="BA56" s="357"/>
    </row>
    <row r="57" spans="2:53" ht="11.25" customHeight="1">
      <c r="B57" s="845"/>
      <c r="C57" s="846"/>
      <c r="D57" s="847"/>
      <c r="E57" s="861"/>
      <c r="F57" s="694"/>
      <c r="G57" s="694"/>
      <c r="H57" s="512"/>
      <c r="I57" s="807"/>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c r="AH57" s="808"/>
      <c r="AI57" s="808"/>
      <c r="AJ57" s="808"/>
      <c r="AK57" s="808"/>
      <c r="AL57" s="808"/>
      <c r="AM57" s="808"/>
      <c r="AN57" s="808"/>
      <c r="AO57" s="808"/>
      <c r="AP57" s="808"/>
      <c r="AQ57" s="808"/>
      <c r="AR57" s="808"/>
      <c r="AS57" s="808"/>
      <c r="AT57" s="809"/>
      <c r="AU57" s="826"/>
      <c r="AV57" s="827"/>
      <c r="AW57" s="828"/>
      <c r="AX57" s="838"/>
      <c r="AY57" s="694"/>
      <c r="AZ57" s="694"/>
      <c r="BA57" s="512"/>
    </row>
    <row r="58" spans="2:53" ht="11.25" customHeight="1">
      <c r="B58" s="845"/>
      <c r="C58" s="846"/>
      <c r="D58" s="847"/>
      <c r="E58" s="861"/>
      <c r="F58" s="694"/>
      <c r="G58" s="694"/>
      <c r="H58" s="512"/>
      <c r="I58" s="807"/>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c r="AH58" s="808"/>
      <c r="AI58" s="808"/>
      <c r="AJ58" s="808"/>
      <c r="AK58" s="808"/>
      <c r="AL58" s="808"/>
      <c r="AM58" s="808"/>
      <c r="AN58" s="808"/>
      <c r="AO58" s="808"/>
      <c r="AP58" s="808"/>
      <c r="AQ58" s="808"/>
      <c r="AR58" s="808"/>
      <c r="AS58" s="808"/>
      <c r="AT58" s="809"/>
      <c r="AU58" s="826"/>
      <c r="AV58" s="827"/>
      <c r="AW58" s="828"/>
      <c r="AX58" s="838"/>
      <c r="AY58" s="694"/>
      <c r="AZ58" s="694"/>
      <c r="BA58" s="512"/>
    </row>
    <row r="59" spans="2:53" ht="11.25" customHeight="1">
      <c r="B59" s="845"/>
      <c r="C59" s="846"/>
      <c r="D59" s="847"/>
      <c r="E59" s="861"/>
      <c r="F59" s="694"/>
      <c r="G59" s="694"/>
      <c r="H59" s="512"/>
      <c r="I59" s="807"/>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c r="AH59" s="808"/>
      <c r="AI59" s="808"/>
      <c r="AJ59" s="808"/>
      <c r="AK59" s="808"/>
      <c r="AL59" s="808"/>
      <c r="AM59" s="808"/>
      <c r="AN59" s="808"/>
      <c r="AO59" s="808"/>
      <c r="AP59" s="808"/>
      <c r="AQ59" s="808"/>
      <c r="AR59" s="808"/>
      <c r="AS59" s="808"/>
      <c r="AT59" s="809"/>
      <c r="AU59" s="826"/>
      <c r="AV59" s="827"/>
      <c r="AW59" s="828"/>
      <c r="AX59" s="838"/>
      <c r="AY59" s="694"/>
      <c r="AZ59" s="694"/>
      <c r="BA59" s="512"/>
    </row>
    <row r="60" spans="2:53" ht="11.25" customHeight="1">
      <c r="B60" s="845"/>
      <c r="C60" s="846"/>
      <c r="D60" s="847"/>
      <c r="E60" s="861"/>
      <c r="F60" s="694"/>
      <c r="G60" s="694"/>
      <c r="H60" s="512"/>
      <c r="I60" s="810"/>
      <c r="J60" s="811"/>
      <c r="K60" s="811"/>
      <c r="L60" s="811"/>
      <c r="M60" s="811"/>
      <c r="N60" s="811"/>
      <c r="O60" s="811"/>
      <c r="P60" s="811"/>
      <c r="Q60" s="811"/>
      <c r="R60" s="811"/>
      <c r="S60" s="811"/>
      <c r="T60" s="811"/>
      <c r="U60" s="811"/>
      <c r="V60" s="811"/>
      <c r="W60" s="811"/>
      <c r="X60" s="811"/>
      <c r="Y60" s="811"/>
      <c r="Z60" s="811"/>
      <c r="AA60" s="811"/>
      <c r="AB60" s="811"/>
      <c r="AC60" s="811"/>
      <c r="AD60" s="811"/>
      <c r="AE60" s="811"/>
      <c r="AF60" s="811"/>
      <c r="AG60" s="811"/>
      <c r="AH60" s="811"/>
      <c r="AI60" s="811"/>
      <c r="AJ60" s="811"/>
      <c r="AK60" s="811"/>
      <c r="AL60" s="811"/>
      <c r="AM60" s="811"/>
      <c r="AN60" s="811"/>
      <c r="AO60" s="811"/>
      <c r="AP60" s="811"/>
      <c r="AQ60" s="811"/>
      <c r="AR60" s="811"/>
      <c r="AS60" s="811"/>
      <c r="AT60" s="812"/>
      <c r="AU60" s="826"/>
      <c r="AV60" s="827"/>
      <c r="AW60" s="828"/>
      <c r="AX60" s="690"/>
      <c r="AY60" s="365"/>
      <c r="AZ60" s="365"/>
      <c r="BA60" s="366"/>
    </row>
    <row r="61" spans="2:53" ht="11.25" customHeight="1">
      <c r="B61" s="845"/>
      <c r="C61" s="846"/>
      <c r="D61" s="847"/>
      <c r="E61" s="861"/>
      <c r="F61" s="694"/>
      <c r="G61" s="694"/>
      <c r="H61" s="512"/>
      <c r="I61" s="804" t="s">
        <v>513</v>
      </c>
      <c r="J61" s="805"/>
      <c r="K61" s="805"/>
      <c r="L61" s="805"/>
      <c r="M61" s="805"/>
      <c r="N61" s="805"/>
      <c r="O61" s="805"/>
      <c r="P61" s="805"/>
      <c r="Q61" s="805"/>
      <c r="R61" s="805"/>
      <c r="S61" s="805"/>
      <c r="T61" s="805"/>
      <c r="U61" s="805"/>
      <c r="V61" s="805"/>
      <c r="W61" s="805"/>
      <c r="X61" s="805"/>
      <c r="Y61" s="805"/>
      <c r="Z61" s="805"/>
      <c r="AA61" s="805"/>
      <c r="AB61" s="805"/>
      <c r="AC61" s="805"/>
      <c r="AD61" s="805"/>
      <c r="AE61" s="805"/>
      <c r="AF61" s="805"/>
      <c r="AG61" s="805"/>
      <c r="AH61" s="805"/>
      <c r="AI61" s="805"/>
      <c r="AJ61" s="805"/>
      <c r="AK61" s="805"/>
      <c r="AL61" s="805"/>
      <c r="AM61" s="805"/>
      <c r="AN61" s="805"/>
      <c r="AO61" s="805"/>
      <c r="AP61" s="805"/>
      <c r="AQ61" s="805"/>
      <c r="AR61" s="805"/>
      <c r="AS61" s="805"/>
      <c r="AT61" s="806"/>
      <c r="AU61" s="826"/>
      <c r="AV61" s="827"/>
      <c r="AW61" s="828"/>
      <c r="AX61" s="689" t="s">
        <v>107</v>
      </c>
      <c r="AY61" s="356"/>
      <c r="AZ61" s="356"/>
      <c r="BA61" s="357"/>
    </row>
    <row r="62" spans="2:53" ht="11.25" customHeight="1">
      <c r="B62" s="845"/>
      <c r="C62" s="846"/>
      <c r="D62" s="847"/>
      <c r="E62" s="861"/>
      <c r="F62" s="694"/>
      <c r="G62" s="694"/>
      <c r="H62" s="512"/>
      <c r="I62" s="807"/>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8"/>
      <c r="AN62" s="808"/>
      <c r="AO62" s="808"/>
      <c r="AP62" s="808"/>
      <c r="AQ62" s="808"/>
      <c r="AR62" s="808"/>
      <c r="AS62" s="808"/>
      <c r="AT62" s="809"/>
      <c r="AU62" s="826"/>
      <c r="AV62" s="827"/>
      <c r="AW62" s="828"/>
      <c r="AX62" s="838"/>
      <c r="AY62" s="694"/>
      <c r="AZ62" s="694"/>
      <c r="BA62" s="512"/>
    </row>
    <row r="63" spans="2:53" ht="11.25" customHeight="1">
      <c r="B63" s="848"/>
      <c r="C63" s="849"/>
      <c r="D63" s="850"/>
      <c r="E63" s="364"/>
      <c r="F63" s="365"/>
      <c r="G63" s="365"/>
      <c r="H63" s="366"/>
      <c r="I63" s="810"/>
      <c r="J63" s="811"/>
      <c r="K63" s="811"/>
      <c r="L63" s="811"/>
      <c r="M63" s="811"/>
      <c r="N63" s="811"/>
      <c r="O63" s="811"/>
      <c r="P63" s="811"/>
      <c r="Q63" s="811"/>
      <c r="R63" s="811"/>
      <c r="S63" s="811"/>
      <c r="T63" s="811"/>
      <c r="U63" s="811"/>
      <c r="V63" s="811"/>
      <c r="W63" s="811"/>
      <c r="X63" s="811"/>
      <c r="Y63" s="811"/>
      <c r="Z63" s="811"/>
      <c r="AA63" s="811"/>
      <c r="AB63" s="811"/>
      <c r="AC63" s="811"/>
      <c r="AD63" s="811"/>
      <c r="AE63" s="811"/>
      <c r="AF63" s="811"/>
      <c r="AG63" s="811"/>
      <c r="AH63" s="811"/>
      <c r="AI63" s="811"/>
      <c r="AJ63" s="811"/>
      <c r="AK63" s="811"/>
      <c r="AL63" s="811"/>
      <c r="AM63" s="811"/>
      <c r="AN63" s="811"/>
      <c r="AO63" s="811"/>
      <c r="AP63" s="811"/>
      <c r="AQ63" s="811"/>
      <c r="AR63" s="811"/>
      <c r="AS63" s="811"/>
      <c r="AT63" s="812"/>
      <c r="AU63" s="826"/>
      <c r="AV63" s="827"/>
      <c r="AW63" s="828"/>
      <c r="AX63" s="690"/>
      <c r="AY63" s="365"/>
      <c r="AZ63" s="365"/>
      <c r="BA63" s="366"/>
    </row>
    <row r="64" spans="2:53" ht="11.25" customHeight="1">
      <c r="B64" s="21"/>
      <c r="C64" s="21" t="s">
        <v>505</v>
      </c>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row>
    <row r="65" spans="2:53" ht="11.25" customHeight="1">
      <c r="B65" s="21"/>
      <c r="C65" s="21" t="s">
        <v>502</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row>
  </sheetData>
  <sheetProtection/>
  <mergeCells count="60">
    <mergeCell ref="R2:V2"/>
    <mergeCell ref="AU8:AW15"/>
    <mergeCell ref="B4:D4"/>
    <mergeCell ref="E4:H4"/>
    <mergeCell ref="I4:AT4"/>
    <mergeCell ref="AU4:BA4"/>
    <mergeCell ref="B5:D35"/>
    <mergeCell ref="E5:H35"/>
    <mergeCell ref="I5:AT7"/>
    <mergeCell ref="AU5:AW7"/>
    <mergeCell ref="AX5:BA7"/>
    <mergeCell ref="I8:AT15"/>
    <mergeCell ref="AX8:BA15"/>
    <mergeCell ref="I16:AT17"/>
    <mergeCell ref="AU16:AW17"/>
    <mergeCell ref="AX16:BA17"/>
    <mergeCell ref="I18:AT19"/>
    <mergeCell ref="AU18:AW19"/>
    <mergeCell ref="AX18:BA19"/>
    <mergeCell ref="I20:AT21"/>
    <mergeCell ref="AU20:AW21"/>
    <mergeCell ref="AX20:BA21"/>
    <mergeCell ref="I22:AT24"/>
    <mergeCell ref="AU22:AW24"/>
    <mergeCell ref="AX22:BA24"/>
    <mergeCell ref="I25:AT27"/>
    <mergeCell ref="AU25:AW27"/>
    <mergeCell ref="AX25:BA27"/>
    <mergeCell ref="I28:AT32"/>
    <mergeCell ref="AU28:AW32"/>
    <mergeCell ref="AX28:BA32"/>
    <mergeCell ref="I33:AT35"/>
    <mergeCell ref="AU33:AW35"/>
    <mergeCell ref="AX33:BA35"/>
    <mergeCell ref="B36:D63"/>
    <mergeCell ref="E36:H63"/>
    <mergeCell ref="I36:AT38"/>
    <mergeCell ref="AU36:AW38"/>
    <mergeCell ref="AX36:BA38"/>
    <mergeCell ref="I39:AT46"/>
    <mergeCell ref="AU39:AW46"/>
    <mergeCell ref="AX39:BA46"/>
    <mergeCell ref="I47:AT48"/>
    <mergeCell ref="AU47:AW48"/>
    <mergeCell ref="AX47:BA48"/>
    <mergeCell ref="I49:AT50"/>
    <mergeCell ref="AU49:AW50"/>
    <mergeCell ref="AX49:BA50"/>
    <mergeCell ref="I51:AT52"/>
    <mergeCell ref="AU51:AW52"/>
    <mergeCell ref="AX51:BA52"/>
    <mergeCell ref="I61:AT63"/>
    <mergeCell ref="AU61:AW63"/>
    <mergeCell ref="AX61:BA63"/>
    <mergeCell ref="I53:AT55"/>
    <mergeCell ref="AU53:AW55"/>
    <mergeCell ref="AX53:BA55"/>
    <mergeCell ref="I56:AT60"/>
    <mergeCell ref="AU56:AW60"/>
    <mergeCell ref="AX56:BA60"/>
  </mergeCells>
  <dataValidations count="1">
    <dataValidation type="list" allowBlank="1" showInputMessage="1" showErrorMessage="1" sqref="AU5:AU6 AU8:AU14 B5:B6 AU22:AW32 AU20 AU16 AU18 AU33:AU37 AV33:AW35 AU39:AU45 B36:B37 AU51 AU47 AU49 AU53:AW63">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scale="78"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X73"/>
  <sheetViews>
    <sheetView view="pageBreakPreview" zoomScaleSheetLayoutView="100" workbookViewId="0" topLeftCell="A1">
      <selection activeCell="A1" sqref="A1:V2"/>
    </sheetView>
  </sheetViews>
  <sheetFormatPr defaultColWidth="1.875" defaultRowHeight="11.25" customHeight="1"/>
  <cols>
    <col min="1" max="16384" width="1.875" style="3" customWidth="1"/>
  </cols>
  <sheetData>
    <row r="1" spans="1:50" ht="11.25" customHeight="1">
      <c r="A1" s="368" t="s">
        <v>152</v>
      </c>
      <c r="B1" s="368"/>
      <c r="C1" s="368"/>
      <c r="D1" s="368"/>
      <c r="E1" s="368"/>
      <c r="F1" s="368"/>
      <c r="G1" s="368"/>
      <c r="H1" s="368"/>
      <c r="I1" s="368"/>
      <c r="J1" s="368"/>
      <c r="K1" s="368"/>
      <c r="L1" s="368"/>
      <c r="M1" s="368"/>
      <c r="N1" s="368"/>
      <c r="O1" s="368"/>
      <c r="P1" s="368"/>
      <c r="Q1" s="368"/>
      <c r="R1" s="368"/>
      <c r="S1" s="368"/>
      <c r="T1" s="368"/>
      <c r="U1" s="368"/>
      <c r="V1" s="36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2" spans="1:50" ht="11.25" customHeight="1">
      <c r="A2" s="368"/>
      <c r="B2" s="368"/>
      <c r="C2" s="368"/>
      <c r="D2" s="368"/>
      <c r="E2" s="368"/>
      <c r="F2" s="368"/>
      <c r="G2" s="368"/>
      <c r="H2" s="368"/>
      <c r="I2" s="368"/>
      <c r="J2" s="368"/>
      <c r="K2" s="368"/>
      <c r="L2" s="368"/>
      <c r="M2" s="368"/>
      <c r="N2" s="368"/>
      <c r="O2" s="368"/>
      <c r="P2" s="368"/>
      <c r="Q2" s="368"/>
      <c r="R2" s="368"/>
      <c r="S2" s="368"/>
      <c r="T2" s="368"/>
      <c r="U2" s="368"/>
      <c r="V2" s="36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row>
    <row r="3" spans="1:50" ht="11.25" customHeight="1">
      <c r="A3" s="18"/>
      <c r="B3" s="369" t="s">
        <v>168</v>
      </c>
      <c r="C3" s="369"/>
      <c r="D3" s="369"/>
      <c r="E3" s="369"/>
      <c r="F3" s="369"/>
      <c r="G3" s="369"/>
      <c r="H3" s="369"/>
      <c r="I3" s="369"/>
      <c r="J3" s="369"/>
      <c r="K3" s="369"/>
      <c r="L3" s="369"/>
      <c r="M3" s="369"/>
      <c r="N3" s="369"/>
      <c r="O3" s="369"/>
      <c r="P3" s="369"/>
      <c r="Q3" s="369"/>
      <c r="R3" s="369"/>
      <c r="S3" s="369"/>
      <c r="T3" s="369"/>
      <c r="U3" s="369"/>
      <c r="V3" s="369"/>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1:50" ht="11.25" customHeight="1">
      <c r="A4" s="18"/>
      <c r="B4" s="370"/>
      <c r="C4" s="370"/>
      <c r="D4" s="370"/>
      <c r="E4" s="370"/>
      <c r="F4" s="370"/>
      <c r="G4" s="370"/>
      <c r="H4" s="370"/>
      <c r="I4" s="370"/>
      <c r="J4" s="370"/>
      <c r="K4" s="370"/>
      <c r="L4" s="370"/>
      <c r="M4" s="370"/>
      <c r="N4" s="370"/>
      <c r="O4" s="370"/>
      <c r="P4" s="370"/>
      <c r="Q4" s="370"/>
      <c r="R4" s="370"/>
      <c r="S4" s="370"/>
      <c r="T4" s="370"/>
      <c r="U4" s="370"/>
      <c r="V4" s="370"/>
      <c r="W4" s="18"/>
      <c r="X4" s="18"/>
      <c r="Y4" s="18"/>
      <c r="Z4" s="18"/>
      <c r="AA4" s="18"/>
      <c r="AB4" s="18"/>
      <c r="AC4" s="18"/>
      <c r="AD4" s="18"/>
      <c r="AE4" s="18"/>
      <c r="AF4" s="18"/>
      <c r="AG4" s="18"/>
      <c r="AH4" s="18"/>
      <c r="AI4" s="18"/>
      <c r="AJ4" s="18"/>
      <c r="AK4" s="18"/>
      <c r="AL4" s="18"/>
      <c r="AM4" s="18"/>
      <c r="AN4" s="18"/>
      <c r="AO4" s="18"/>
      <c r="AP4" s="18"/>
      <c r="AQ4" s="18"/>
      <c r="AR4" s="18"/>
      <c r="AS4" s="18"/>
      <c r="AT4" s="18"/>
      <c r="AU4" s="367" t="s">
        <v>167</v>
      </c>
      <c r="AV4" s="367"/>
      <c r="AW4" s="367"/>
      <c r="AX4" s="18"/>
    </row>
    <row r="5" spans="1:50" ht="16.5" customHeight="1">
      <c r="A5" s="18"/>
      <c r="B5" s="139" t="s">
        <v>131</v>
      </c>
      <c r="C5" s="347"/>
      <c r="D5" s="347"/>
      <c r="E5" s="347"/>
      <c r="F5" s="347"/>
      <c r="G5" s="347"/>
      <c r="H5" s="347"/>
      <c r="I5" s="348"/>
      <c r="J5" s="139" t="s">
        <v>161</v>
      </c>
      <c r="K5" s="347"/>
      <c r="L5" s="347"/>
      <c r="M5" s="348"/>
      <c r="N5" s="330">
        <f>EDATE(1!$Q$77,-13)</f>
        <v>44713</v>
      </c>
      <c r="O5" s="331"/>
      <c r="P5" s="332"/>
      <c r="Q5" s="330">
        <f>EDATE(1!$Q$77,-12)</f>
        <v>44743</v>
      </c>
      <c r="R5" s="331"/>
      <c r="S5" s="332"/>
      <c r="T5" s="330">
        <f>EDATE(1!$Q$77,-11)</f>
        <v>44774</v>
      </c>
      <c r="U5" s="331"/>
      <c r="V5" s="332"/>
      <c r="W5" s="330">
        <f>EDATE(1!$Q$77,-10)</f>
        <v>44805</v>
      </c>
      <c r="X5" s="331"/>
      <c r="Y5" s="332"/>
      <c r="Z5" s="330">
        <f>EDATE(1!$Q$77,-9)</f>
        <v>44835</v>
      </c>
      <c r="AA5" s="331"/>
      <c r="AB5" s="332"/>
      <c r="AC5" s="330">
        <f>EDATE(1!$Q$77,-8)</f>
        <v>44866</v>
      </c>
      <c r="AD5" s="331"/>
      <c r="AE5" s="332"/>
      <c r="AF5" s="330">
        <f>EDATE(1!$Q$77,-7)</f>
        <v>44896</v>
      </c>
      <c r="AG5" s="331"/>
      <c r="AH5" s="332"/>
      <c r="AI5" s="330">
        <f>EDATE(1!$Q$77,-6)</f>
        <v>44927</v>
      </c>
      <c r="AJ5" s="331"/>
      <c r="AK5" s="332"/>
      <c r="AL5" s="330">
        <f>EDATE(1!$Q$77,-5)</f>
        <v>44958</v>
      </c>
      <c r="AM5" s="331"/>
      <c r="AN5" s="332"/>
      <c r="AO5" s="330">
        <f>EDATE(1!$Q$77,-4)</f>
        <v>44986</v>
      </c>
      <c r="AP5" s="331"/>
      <c r="AQ5" s="332"/>
      <c r="AR5" s="330">
        <f>EDATE(1!$Q$77,-3)</f>
        <v>45017</v>
      </c>
      <c r="AS5" s="331"/>
      <c r="AT5" s="332"/>
      <c r="AU5" s="330">
        <f>EDATE(1!$Q$77,-2)</f>
        <v>45047</v>
      </c>
      <c r="AV5" s="331"/>
      <c r="AW5" s="332"/>
      <c r="AX5" s="18"/>
    </row>
    <row r="6" spans="1:50" ht="16.5" customHeight="1">
      <c r="A6" s="18"/>
      <c r="B6" s="352"/>
      <c r="C6" s="353"/>
      <c r="D6" s="353"/>
      <c r="E6" s="353"/>
      <c r="F6" s="353"/>
      <c r="G6" s="353"/>
      <c r="H6" s="353"/>
      <c r="I6" s="354"/>
      <c r="J6" s="352"/>
      <c r="K6" s="353"/>
      <c r="L6" s="353"/>
      <c r="M6" s="354"/>
      <c r="N6" s="333"/>
      <c r="O6" s="334"/>
      <c r="P6" s="335"/>
      <c r="Q6" s="333"/>
      <c r="R6" s="334"/>
      <c r="S6" s="335"/>
      <c r="T6" s="333"/>
      <c r="U6" s="334"/>
      <c r="V6" s="335"/>
      <c r="W6" s="333"/>
      <c r="X6" s="334"/>
      <c r="Y6" s="335"/>
      <c r="Z6" s="333"/>
      <c r="AA6" s="334"/>
      <c r="AB6" s="335"/>
      <c r="AC6" s="333"/>
      <c r="AD6" s="334"/>
      <c r="AE6" s="335"/>
      <c r="AF6" s="333"/>
      <c r="AG6" s="334"/>
      <c r="AH6" s="335"/>
      <c r="AI6" s="333"/>
      <c r="AJ6" s="334"/>
      <c r="AK6" s="335"/>
      <c r="AL6" s="333"/>
      <c r="AM6" s="334"/>
      <c r="AN6" s="335"/>
      <c r="AO6" s="333"/>
      <c r="AP6" s="334"/>
      <c r="AQ6" s="335"/>
      <c r="AR6" s="333"/>
      <c r="AS6" s="334"/>
      <c r="AT6" s="335"/>
      <c r="AU6" s="333"/>
      <c r="AV6" s="334"/>
      <c r="AW6" s="335"/>
      <c r="AX6" s="18"/>
    </row>
    <row r="7" spans="1:50" ht="16.5" customHeight="1">
      <c r="A7" s="18"/>
      <c r="B7" s="139" t="s">
        <v>121</v>
      </c>
      <c r="C7" s="140"/>
      <c r="D7" s="140"/>
      <c r="E7" s="140"/>
      <c r="F7" s="140"/>
      <c r="G7" s="140"/>
      <c r="H7" s="140"/>
      <c r="I7" s="141"/>
      <c r="J7" s="356" t="s">
        <v>154</v>
      </c>
      <c r="K7" s="356"/>
      <c r="L7" s="356"/>
      <c r="M7" s="357"/>
      <c r="N7" s="336"/>
      <c r="O7" s="174"/>
      <c r="P7" s="175"/>
      <c r="Q7" s="336"/>
      <c r="R7" s="174"/>
      <c r="S7" s="175"/>
      <c r="T7" s="336"/>
      <c r="U7" s="174"/>
      <c r="V7" s="175"/>
      <c r="W7" s="336"/>
      <c r="X7" s="174"/>
      <c r="Y7" s="175"/>
      <c r="Z7" s="336"/>
      <c r="AA7" s="174"/>
      <c r="AB7" s="175"/>
      <c r="AC7" s="336"/>
      <c r="AD7" s="174"/>
      <c r="AE7" s="175"/>
      <c r="AF7" s="336"/>
      <c r="AG7" s="174"/>
      <c r="AH7" s="175"/>
      <c r="AI7" s="336"/>
      <c r="AJ7" s="174"/>
      <c r="AK7" s="175"/>
      <c r="AL7" s="336"/>
      <c r="AM7" s="174"/>
      <c r="AN7" s="175"/>
      <c r="AO7" s="336"/>
      <c r="AP7" s="174"/>
      <c r="AQ7" s="175"/>
      <c r="AR7" s="336"/>
      <c r="AS7" s="174"/>
      <c r="AT7" s="175"/>
      <c r="AU7" s="336"/>
      <c r="AV7" s="174"/>
      <c r="AW7" s="175"/>
      <c r="AX7" s="18"/>
    </row>
    <row r="8" spans="1:50" ht="16.5" customHeight="1">
      <c r="A8" s="18"/>
      <c r="B8" s="142"/>
      <c r="C8" s="143"/>
      <c r="D8" s="143"/>
      <c r="E8" s="143"/>
      <c r="F8" s="143"/>
      <c r="G8" s="143"/>
      <c r="H8" s="143"/>
      <c r="I8" s="144"/>
      <c r="J8" s="391" t="s">
        <v>155</v>
      </c>
      <c r="K8" s="391"/>
      <c r="L8" s="391"/>
      <c r="M8" s="392"/>
      <c r="N8" s="337"/>
      <c r="O8" s="338"/>
      <c r="P8" s="339"/>
      <c r="Q8" s="337"/>
      <c r="R8" s="338"/>
      <c r="S8" s="339"/>
      <c r="T8" s="337"/>
      <c r="U8" s="338"/>
      <c r="V8" s="339"/>
      <c r="W8" s="337"/>
      <c r="X8" s="338"/>
      <c r="Y8" s="339"/>
      <c r="Z8" s="337"/>
      <c r="AA8" s="338"/>
      <c r="AB8" s="339"/>
      <c r="AC8" s="337"/>
      <c r="AD8" s="338"/>
      <c r="AE8" s="339"/>
      <c r="AF8" s="337"/>
      <c r="AG8" s="338"/>
      <c r="AH8" s="339"/>
      <c r="AI8" s="337"/>
      <c r="AJ8" s="338"/>
      <c r="AK8" s="339"/>
      <c r="AL8" s="337"/>
      <c r="AM8" s="338"/>
      <c r="AN8" s="339"/>
      <c r="AO8" s="337"/>
      <c r="AP8" s="338"/>
      <c r="AQ8" s="339"/>
      <c r="AR8" s="337"/>
      <c r="AS8" s="338"/>
      <c r="AT8" s="339"/>
      <c r="AU8" s="337"/>
      <c r="AV8" s="338"/>
      <c r="AW8" s="339"/>
      <c r="AX8" s="18"/>
    </row>
    <row r="9" spans="1:50" s="4" customFormat="1" ht="11.25" customHeight="1">
      <c r="A9" s="20"/>
      <c r="B9" s="13"/>
      <c r="C9" s="18" t="s">
        <v>153</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20"/>
    </row>
    <row r="10" spans="1:50" s="4" customFormat="1" ht="11.25" customHeight="1">
      <c r="A10" s="20"/>
      <c r="B10" s="13"/>
      <c r="C10" s="18"/>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20"/>
    </row>
    <row r="11" spans="1:50" s="4" customFormat="1" ht="11.25" customHeight="1">
      <c r="A11" s="20"/>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367" t="s">
        <v>167</v>
      </c>
      <c r="AV11" s="367"/>
      <c r="AW11" s="367"/>
      <c r="AX11" s="20"/>
    </row>
    <row r="12" spans="1:50" ht="16.5" customHeight="1">
      <c r="A12" s="18"/>
      <c r="B12" s="139" t="s">
        <v>131</v>
      </c>
      <c r="C12" s="140"/>
      <c r="D12" s="140"/>
      <c r="E12" s="140"/>
      <c r="F12" s="140"/>
      <c r="G12" s="140"/>
      <c r="H12" s="140"/>
      <c r="I12" s="140"/>
      <c r="J12" s="139" t="s">
        <v>161</v>
      </c>
      <c r="K12" s="140"/>
      <c r="L12" s="140"/>
      <c r="M12" s="141"/>
      <c r="N12" s="330">
        <f>EDATE(1!$Q$77,-13)</f>
        <v>44713</v>
      </c>
      <c r="O12" s="331"/>
      <c r="P12" s="332"/>
      <c r="Q12" s="330">
        <f>EDATE(1!$Q$77,-12)</f>
        <v>44743</v>
      </c>
      <c r="R12" s="331"/>
      <c r="S12" s="332"/>
      <c r="T12" s="330">
        <f>EDATE(1!$Q$77,-11)</f>
        <v>44774</v>
      </c>
      <c r="U12" s="331"/>
      <c r="V12" s="332"/>
      <c r="W12" s="330">
        <f>EDATE(1!$Q$77,-10)</f>
        <v>44805</v>
      </c>
      <c r="X12" s="331"/>
      <c r="Y12" s="332"/>
      <c r="Z12" s="330">
        <f>EDATE(1!$Q$77,-9)</f>
        <v>44835</v>
      </c>
      <c r="AA12" s="331"/>
      <c r="AB12" s="332"/>
      <c r="AC12" s="330">
        <f>EDATE(1!$Q$77,-8)</f>
        <v>44866</v>
      </c>
      <c r="AD12" s="331"/>
      <c r="AE12" s="332"/>
      <c r="AF12" s="330">
        <f>EDATE(1!$Q$77,-7)</f>
        <v>44896</v>
      </c>
      <c r="AG12" s="331"/>
      <c r="AH12" s="332"/>
      <c r="AI12" s="330">
        <f>EDATE(1!$Q$77,-6)</f>
        <v>44927</v>
      </c>
      <c r="AJ12" s="331"/>
      <c r="AK12" s="332"/>
      <c r="AL12" s="330">
        <f>EDATE(1!$Q$77,-5)</f>
        <v>44958</v>
      </c>
      <c r="AM12" s="331"/>
      <c r="AN12" s="332"/>
      <c r="AO12" s="330">
        <f>EDATE(1!$Q$77,-4)</f>
        <v>44986</v>
      </c>
      <c r="AP12" s="331"/>
      <c r="AQ12" s="332"/>
      <c r="AR12" s="330">
        <f>EDATE(1!$Q$77,-3)</f>
        <v>45017</v>
      </c>
      <c r="AS12" s="331"/>
      <c r="AT12" s="332"/>
      <c r="AU12" s="330">
        <f>EDATE(1!$Q$77,-2)</f>
        <v>45047</v>
      </c>
      <c r="AV12" s="331"/>
      <c r="AW12" s="332"/>
      <c r="AX12" s="18"/>
    </row>
    <row r="13" spans="1:50" ht="16.5" customHeight="1">
      <c r="A13" s="18"/>
      <c r="B13" s="142"/>
      <c r="C13" s="143"/>
      <c r="D13" s="143"/>
      <c r="E13" s="143"/>
      <c r="F13" s="143"/>
      <c r="G13" s="143"/>
      <c r="H13" s="143"/>
      <c r="I13" s="143"/>
      <c r="J13" s="142"/>
      <c r="K13" s="143"/>
      <c r="L13" s="143"/>
      <c r="M13" s="144"/>
      <c r="N13" s="333"/>
      <c r="O13" s="334"/>
      <c r="P13" s="335"/>
      <c r="Q13" s="333"/>
      <c r="R13" s="334"/>
      <c r="S13" s="335"/>
      <c r="T13" s="333"/>
      <c r="U13" s="334"/>
      <c r="V13" s="335"/>
      <c r="W13" s="333"/>
      <c r="X13" s="334"/>
      <c r="Y13" s="335"/>
      <c r="Z13" s="333"/>
      <c r="AA13" s="334"/>
      <c r="AB13" s="335"/>
      <c r="AC13" s="333"/>
      <c r="AD13" s="334"/>
      <c r="AE13" s="335"/>
      <c r="AF13" s="333"/>
      <c r="AG13" s="334"/>
      <c r="AH13" s="335"/>
      <c r="AI13" s="333"/>
      <c r="AJ13" s="334"/>
      <c r="AK13" s="335"/>
      <c r="AL13" s="333"/>
      <c r="AM13" s="334"/>
      <c r="AN13" s="335"/>
      <c r="AO13" s="333"/>
      <c r="AP13" s="334"/>
      <c r="AQ13" s="335"/>
      <c r="AR13" s="333"/>
      <c r="AS13" s="334"/>
      <c r="AT13" s="335"/>
      <c r="AU13" s="333"/>
      <c r="AV13" s="334"/>
      <c r="AW13" s="335"/>
      <c r="AX13" s="18"/>
    </row>
    <row r="14" spans="1:50" ht="11.25" customHeight="1">
      <c r="A14" s="18"/>
      <c r="B14" s="372" t="s">
        <v>156</v>
      </c>
      <c r="C14" s="384"/>
      <c r="D14" s="384"/>
      <c r="E14" s="384"/>
      <c r="F14" s="384"/>
      <c r="G14" s="384"/>
      <c r="H14" s="384"/>
      <c r="I14" s="385"/>
      <c r="J14" s="355" t="s">
        <v>154</v>
      </c>
      <c r="K14" s="356"/>
      <c r="L14" s="356"/>
      <c r="M14" s="357"/>
      <c r="N14" s="336"/>
      <c r="O14" s="174"/>
      <c r="P14" s="175"/>
      <c r="Q14" s="336"/>
      <c r="R14" s="174"/>
      <c r="S14" s="175"/>
      <c r="T14" s="336"/>
      <c r="U14" s="174"/>
      <c r="V14" s="175"/>
      <c r="W14" s="336"/>
      <c r="X14" s="174"/>
      <c r="Y14" s="175"/>
      <c r="Z14" s="336"/>
      <c r="AA14" s="174"/>
      <c r="AB14" s="175"/>
      <c r="AC14" s="336"/>
      <c r="AD14" s="174"/>
      <c r="AE14" s="175"/>
      <c r="AF14" s="336"/>
      <c r="AG14" s="174"/>
      <c r="AH14" s="175"/>
      <c r="AI14" s="336"/>
      <c r="AJ14" s="174"/>
      <c r="AK14" s="175"/>
      <c r="AL14" s="336"/>
      <c r="AM14" s="174"/>
      <c r="AN14" s="175"/>
      <c r="AO14" s="336"/>
      <c r="AP14" s="174"/>
      <c r="AQ14" s="175"/>
      <c r="AR14" s="336"/>
      <c r="AS14" s="174"/>
      <c r="AT14" s="175"/>
      <c r="AU14" s="336"/>
      <c r="AV14" s="174"/>
      <c r="AW14" s="175"/>
      <c r="AX14" s="18"/>
    </row>
    <row r="15" spans="1:50" ht="11.25" customHeight="1">
      <c r="A15" s="18"/>
      <c r="B15" s="373"/>
      <c r="C15" s="386"/>
      <c r="D15" s="386"/>
      <c r="E15" s="386"/>
      <c r="F15" s="386"/>
      <c r="G15" s="386"/>
      <c r="H15" s="386"/>
      <c r="I15" s="387"/>
      <c r="J15" s="358"/>
      <c r="K15" s="359"/>
      <c r="L15" s="359"/>
      <c r="M15" s="360"/>
      <c r="N15" s="344"/>
      <c r="O15" s="345"/>
      <c r="P15" s="346"/>
      <c r="Q15" s="344"/>
      <c r="R15" s="345"/>
      <c r="S15" s="346"/>
      <c r="T15" s="344"/>
      <c r="U15" s="345"/>
      <c r="V15" s="346"/>
      <c r="W15" s="344"/>
      <c r="X15" s="345"/>
      <c r="Y15" s="346"/>
      <c r="Z15" s="344"/>
      <c r="AA15" s="345"/>
      <c r="AB15" s="346"/>
      <c r="AC15" s="344"/>
      <c r="AD15" s="345"/>
      <c r="AE15" s="346"/>
      <c r="AF15" s="344"/>
      <c r="AG15" s="345"/>
      <c r="AH15" s="346"/>
      <c r="AI15" s="344"/>
      <c r="AJ15" s="345"/>
      <c r="AK15" s="346"/>
      <c r="AL15" s="344"/>
      <c r="AM15" s="345"/>
      <c r="AN15" s="346"/>
      <c r="AO15" s="344"/>
      <c r="AP15" s="345"/>
      <c r="AQ15" s="346"/>
      <c r="AR15" s="344"/>
      <c r="AS15" s="345"/>
      <c r="AT15" s="346"/>
      <c r="AU15" s="344"/>
      <c r="AV15" s="345"/>
      <c r="AW15" s="346"/>
      <c r="AX15" s="18"/>
    </row>
    <row r="16" spans="1:50" ht="11.25" customHeight="1">
      <c r="A16" s="18"/>
      <c r="B16" s="373"/>
      <c r="C16" s="386"/>
      <c r="D16" s="386"/>
      <c r="E16" s="386"/>
      <c r="F16" s="386"/>
      <c r="G16" s="386"/>
      <c r="H16" s="386"/>
      <c r="I16" s="387"/>
      <c r="J16" s="361" t="s">
        <v>155</v>
      </c>
      <c r="K16" s="362"/>
      <c r="L16" s="362"/>
      <c r="M16" s="363"/>
      <c r="N16" s="340"/>
      <c r="O16" s="341"/>
      <c r="P16" s="342"/>
      <c r="Q16" s="340"/>
      <c r="R16" s="341"/>
      <c r="S16" s="342"/>
      <c r="T16" s="340"/>
      <c r="U16" s="341"/>
      <c r="V16" s="342"/>
      <c r="W16" s="340"/>
      <c r="X16" s="341"/>
      <c r="Y16" s="342"/>
      <c r="Z16" s="340"/>
      <c r="AA16" s="341"/>
      <c r="AB16" s="342"/>
      <c r="AC16" s="340"/>
      <c r="AD16" s="341"/>
      <c r="AE16" s="342"/>
      <c r="AF16" s="340"/>
      <c r="AG16" s="341"/>
      <c r="AH16" s="342"/>
      <c r="AI16" s="340"/>
      <c r="AJ16" s="341"/>
      <c r="AK16" s="342"/>
      <c r="AL16" s="340"/>
      <c r="AM16" s="341"/>
      <c r="AN16" s="342"/>
      <c r="AO16" s="340"/>
      <c r="AP16" s="341"/>
      <c r="AQ16" s="342"/>
      <c r="AR16" s="340"/>
      <c r="AS16" s="341"/>
      <c r="AT16" s="342"/>
      <c r="AU16" s="340"/>
      <c r="AV16" s="341"/>
      <c r="AW16" s="342"/>
      <c r="AX16" s="18"/>
    </row>
    <row r="17" spans="1:50" ht="11.25" customHeight="1">
      <c r="A17" s="18"/>
      <c r="B17" s="388"/>
      <c r="C17" s="389"/>
      <c r="D17" s="389"/>
      <c r="E17" s="389"/>
      <c r="F17" s="389"/>
      <c r="G17" s="389"/>
      <c r="H17" s="389"/>
      <c r="I17" s="390"/>
      <c r="J17" s="364"/>
      <c r="K17" s="365"/>
      <c r="L17" s="365"/>
      <c r="M17" s="366"/>
      <c r="N17" s="343"/>
      <c r="O17" s="176"/>
      <c r="P17" s="177"/>
      <c r="Q17" s="343"/>
      <c r="R17" s="176"/>
      <c r="S17" s="177"/>
      <c r="T17" s="343"/>
      <c r="U17" s="176"/>
      <c r="V17" s="177"/>
      <c r="W17" s="343"/>
      <c r="X17" s="176"/>
      <c r="Y17" s="177"/>
      <c r="Z17" s="343"/>
      <c r="AA17" s="176"/>
      <c r="AB17" s="177"/>
      <c r="AC17" s="343"/>
      <c r="AD17" s="176"/>
      <c r="AE17" s="177"/>
      <c r="AF17" s="343"/>
      <c r="AG17" s="176"/>
      <c r="AH17" s="177"/>
      <c r="AI17" s="343"/>
      <c r="AJ17" s="176"/>
      <c r="AK17" s="177"/>
      <c r="AL17" s="343"/>
      <c r="AM17" s="176"/>
      <c r="AN17" s="177"/>
      <c r="AO17" s="343"/>
      <c r="AP17" s="176"/>
      <c r="AQ17" s="177"/>
      <c r="AR17" s="343"/>
      <c r="AS17" s="176"/>
      <c r="AT17" s="177"/>
      <c r="AU17" s="343"/>
      <c r="AV17" s="176"/>
      <c r="AW17" s="177"/>
      <c r="AX17" s="18"/>
    </row>
    <row r="18" spans="1:50" ht="11.25" customHeight="1">
      <c r="A18" s="18"/>
      <c r="B18" s="371" t="s">
        <v>157</v>
      </c>
      <c r="C18" s="371"/>
      <c r="D18" s="371"/>
      <c r="E18" s="371"/>
      <c r="F18" s="371"/>
      <c r="G18" s="371"/>
      <c r="H18" s="371"/>
      <c r="I18" s="371"/>
      <c r="J18" s="355" t="s">
        <v>154</v>
      </c>
      <c r="K18" s="356"/>
      <c r="L18" s="356"/>
      <c r="M18" s="357"/>
      <c r="N18" s="336"/>
      <c r="O18" s="174"/>
      <c r="P18" s="175"/>
      <c r="Q18" s="336"/>
      <c r="R18" s="174"/>
      <c r="S18" s="175"/>
      <c r="T18" s="336"/>
      <c r="U18" s="174"/>
      <c r="V18" s="175"/>
      <c r="W18" s="336"/>
      <c r="X18" s="174"/>
      <c r="Y18" s="175"/>
      <c r="Z18" s="336"/>
      <c r="AA18" s="174"/>
      <c r="AB18" s="175"/>
      <c r="AC18" s="336"/>
      <c r="AD18" s="174"/>
      <c r="AE18" s="175"/>
      <c r="AF18" s="336"/>
      <c r="AG18" s="174"/>
      <c r="AH18" s="175"/>
      <c r="AI18" s="336"/>
      <c r="AJ18" s="174"/>
      <c r="AK18" s="175"/>
      <c r="AL18" s="336"/>
      <c r="AM18" s="174"/>
      <c r="AN18" s="175"/>
      <c r="AO18" s="336"/>
      <c r="AP18" s="174"/>
      <c r="AQ18" s="175"/>
      <c r="AR18" s="336"/>
      <c r="AS18" s="174"/>
      <c r="AT18" s="175"/>
      <c r="AU18" s="336"/>
      <c r="AV18" s="174"/>
      <c r="AW18" s="175"/>
      <c r="AX18" s="18"/>
    </row>
    <row r="19" spans="1:50" ht="11.25" customHeight="1">
      <c r="A19" s="18"/>
      <c r="B19" s="371"/>
      <c r="C19" s="371"/>
      <c r="D19" s="371"/>
      <c r="E19" s="371"/>
      <c r="F19" s="371"/>
      <c r="G19" s="371"/>
      <c r="H19" s="371"/>
      <c r="I19" s="371"/>
      <c r="J19" s="358"/>
      <c r="K19" s="359"/>
      <c r="L19" s="359"/>
      <c r="M19" s="360"/>
      <c r="N19" s="344"/>
      <c r="O19" s="345"/>
      <c r="P19" s="346"/>
      <c r="Q19" s="344"/>
      <c r="R19" s="345"/>
      <c r="S19" s="346"/>
      <c r="T19" s="344"/>
      <c r="U19" s="345"/>
      <c r="V19" s="346"/>
      <c r="W19" s="344"/>
      <c r="X19" s="345"/>
      <c r="Y19" s="346"/>
      <c r="Z19" s="344"/>
      <c r="AA19" s="345"/>
      <c r="AB19" s="346"/>
      <c r="AC19" s="344"/>
      <c r="AD19" s="345"/>
      <c r="AE19" s="346"/>
      <c r="AF19" s="344"/>
      <c r="AG19" s="345"/>
      <c r="AH19" s="346"/>
      <c r="AI19" s="344"/>
      <c r="AJ19" s="345"/>
      <c r="AK19" s="346"/>
      <c r="AL19" s="344"/>
      <c r="AM19" s="345"/>
      <c r="AN19" s="346"/>
      <c r="AO19" s="344"/>
      <c r="AP19" s="345"/>
      <c r="AQ19" s="346"/>
      <c r="AR19" s="344"/>
      <c r="AS19" s="345"/>
      <c r="AT19" s="346"/>
      <c r="AU19" s="344"/>
      <c r="AV19" s="345"/>
      <c r="AW19" s="346"/>
      <c r="AX19" s="18"/>
    </row>
    <row r="20" spans="1:50" ht="11.25" customHeight="1">
      <c r="A20" s="18"/>
      <c r="B20" s="371"/>
      <c r="C20" s="371"/>
      <c r="D20" s="371"/>
      <c r="E20" s="371"/>
      <c r="F20" s="371"/>
      <c r="G20" s="371"/>
      <c r="H20" s="371"/>
      <c r="I20" s="371"/>
      <c r="J20" s="361" t="s">
        <v>155</v>
      </c>
      <c r="K20" s="362"/>
      <c r="L20" s="362"/>
      <c r="M20" s="363"/>
      <c r="N20" s="340"/>
      <c r="O20" s="341"/>
      <c r="P20" s="342"/>
      <c r="Q20" s="340"/>
      <c r="R20" s="341"/>
      <c r="S20" s="342"/>
      <c r="T20" s="340"/>
      <c r="U20" s="341"/>
      <c r="V20" s="342"/>
      <c r="W20" s="340"/>
      <c r="X20" s="341"/>
      <c r="Y20" s="342"/>
      <c r="Z20" s="340"/>
      <c r="AA20" s="341"/>
      <c r="AB20" s="342"/>
      <c r="AC20" s="340"/>
      <c r="AD20" s="341"/>
      <c r="AE20" s="342"/>
      <c r="AF20" s="340"/>
      <c r="AG20" s="341"/>
      <c r="AH20" s="342"/>
      <c r="AI20" s="340"/>
      <c r="AJ20" s="341"/>
      <c r="AK20" s="342"/>
      <c r="AL20" s="340"/>
      <c r="AM20" s="341"/>
      <c r="AN20" s="342"/>
      <c r="AO20" s="340"/>
      <c r="AP20" s="341"/>
      <c r="AQ20" s="342"/>
      <c r="AR20" s="340"/>
      <c r="AS20" s="341"/>
      <c r="AT20" s="342"/>
      <c r="AU20" s="340"/>
      <c r="AV20" s="341"/>
      <c r="AW20" s="342"/>
      <c r="AX20" s="18"/>
    </row>
    <row r="21" spans="1:50" ht="11.25" customHeight="1">
      <c r="A21" s="18"/>
      <c r="B21" s="371"/>
      <c r="C21" s="371"/>
      <c r="D21" s="371"/>
      <c r="E21" s="371"/>
      <c r="F21" s="371"/>
      <c r="G21" s="371"/>
      <c r="H21" s="371"/>
      <c r="I21" s="371"/>
      <c r="J21" s="364"/>
      <c r="K21" s="365"/>
      <c r="L21" s="365"/>
      <c r="M21" s="366"/>
      <c r="N21" s="343"/>
      <c r="O21" s="176"/>
      <c r="P21" s="177"/>
      <c r="Q21" s="343"/>
      <c r="R21" s="176"/>
      <c r="S21" s="177"/>
      <c r="T21" s="343"/>
      <c r="U21" s="176"/>
      <c r="V21" s="177"/>
      <c r="W21" s="343"/>
      <c r="X21" s="176"/>
      <c r="Y21" s="177"/>
      <c r="Z21" s="343"/>
      <c r="AA21" s="176"/>
      <c r="AB21" s="177"/>
      <c r="AC21" s="343"/>
      <c r="AD21" s="176"/>
      <c r="AE21" s="177"/>
      <c r="AF21" s="343"/>
      <c r="AG21" s="176"/>
      <c r="AH21" s="177"/>
      <c r="AI21" s="343"/>
      <c r="AJ21" s="176"/>
      <c r="AK21" s="177"/>
      <c r="AL21" s="343"/>
      <c r="AM21" s="176"/>
      <c r="AN21" s="177"/>
      <c r="AO21" s="343"/>
      <c r="AP21" s="176"/>
      <c r="AQ21" s="177"/>
      <c r="AR21" s="343"/>
      <c r="AS21" s="176"/>
      <c r="AT21" s="177"/>
      <c r="AU21" s="343"/>
      <c r="AV21" s="176"/>
      <c r="AW21" s="177"/>
      <c r="AX21" s="18"/>
    </row>
    <row r="22" spans="1:50" ht="11.25" customHeight="1">
      <c r="A22" s="18"/>
      <c r="B22" s="371" t="s">
        <v>158</v>
      </c>
      <c r="C22" s="371"/>
      <c r="D22" s="371"/>
      <c r="E22" s="371"/>
      <c r="F22" s="371"/>
      <c r="G22" s="371"/>
      <c r="H22" s="371"/>
      <c r="I22" s="371"/>
      <c r="J22" s="355" t="s">
        <v>154</v>
      </c>
      <c r="K22" s="356"/>
      <c r="L22" s="356"/>
      <c r="M22" s="357"/>
      <c r="N22" s="336"/>
      <c r="O22" s="174"/>
      <c r="P22" s="175"/>
      <c r="Q22" s="336"/>
      <c r="R22" s="174"/>
      <c r="S22" s="175"/>
      <c r="T22" s="336"/>
      <c r="U22" s="174"/>
      <c r="V22" s="175"/>
      <c r="W22" s="336"/>
      <c r="X22" s="174"/>
      <c r="Y22" s="175"/>
      <c r="Z22" s="336"/>
      <c r="AA22" s="174"/>
      <c r="AB22" s="175"/>
      <c r="AC22" s="336"/>
      <c r="AD22" s="174"/>
      <c r="AE22" s="175"/>
      <c r="AF22" s="336"/>
      <c r="AG22" s="174"/>
      <c r="AH22" s="175"/>
      <c r="AI22" s="336"/>
      <c r="AJ22" s="174"/>
      <c r="AK22" s="175"/>
      <c r="AL22" s="336"/>
      <c r="AM22" s="174"/>
      <c r="AN22" s="175"/>
      <c r="AO22" s="336"/>
      <c r="AP22" s="174"/>
      <c r="AQ22" s="175"/>
      <c r="AR22" s="336"/>
      <c r="AS22" s="174"/>
      <c r="AT22" s="175"/>
      <c r="AU22" s="336"/>
      <c r="AV22" s="174"/>
      <c r="AW22" s="175"/>
      <c r="AX22" s="18"/>
    </row>
    <row r="23" spans="1:50" ht="11.25" customHeight="1">
      <c r="A23" s="18"/>
      <c r="B23" s="371"/>
      <c r="C23" s="371"/>
      <c r="D23" s="371"/>
      <c r="E23" s="371"/>
      <c r="F23" s="371"/>
      <c r="G23" s="371"/>
      <c r="H23" s="371"/>
      <c r="I23" s="371"/>
      <c r="J23" s="358"/>
      <c r="K23" s="359"/>
      <c r="L23" s="359"/>
      <c r="M23" s="360"/>
      <c r="N23" s="344"/>
      <c r="O23" s="345"/>
      <c r="P23" s="346"/>
      <c r="Q23" s="344"/>
      <c r="R23" s="345"/>
      <c r="S23" s="346"/>
      <c r="T23" s="344"/>
      <c r="U23" s="345"/>
      <c r="V23" s="346"/>
      <c r="W23" s="344"/>
      <c r="X23" s="345"/>
      <c r="Y23" s="346"/>
      <c r="Z23" s="344"/>
      <c r="AA23" s="345"/>
      <c r="AB23" s="346"/>
      <c r="AC23" s="344"/>
      <c r="AD23" s="345"/>
      <c r="AE23" s="346"/>
      <c r="AF23" s="344"/>
      <c r="AG23" s="345"/>
      <c r="AH23" s="346"/>
      <c r="AI23" s="344"/>
      <c r="AJ23" s="345"/>
      <c r="AK23" s="346"/>
      <c r="AL23" s="344"/>
      <c r="AM23" s="345"/>
      <c r="AN23" s="346"/>
      <c r="AO23" s="344"/>
      <c r="AP23" s="345"/>
      <c r="AQ23" s="346"/>
      <c r="AR23" s="344"/>
      <c r="AS23" s="345"/>
      <c r="AT23" s="346"/>
      <c r="AU23" s="344"/>
      <c r="AV23" s="345"/>
      <c r="AW23" s="346"/>
      <c r="AX23" s="18"/>
    </row>
    <row r="24" spans="1:50" ht="11.25" customHeight="1">
      <c r="A24" s="18"/>
      <c r="B24" s="371"/>
      <c r="C24" s="371"/>
      <c r="D24" s="371"/>
      <c r="E24" s="371"/>
      <c r="F24" s="371"/>
      <c r="G24" s="371"/>
      <c r="H24" s="371"/>
      <c r="I24" s="371"/>
      <c r="J24" s="361" t="s">
        <v>155</v>
      </c>
      <c r="K24" s="362"/>
      <c r="L24" s="362"/>
      <c r="M24" s="363"/>
      <c r="N24" s="340"/>
      <c r="O24" s="341"/>
      <c r="P24" s="342"/>
      <c r="Q24" s="340"/>
      <c r="R24" s="341"/>
      <c r="S24" s="342"/>
      <c r="T24" s="340"/>
      <c r="U24" s="341"/>
      <c r="V24" s="342"/>
      <c r="W24" s="340"/>
      <c r="X24" s="341"/>
      <c r="Y24" s="342"/>
      <c r="Z24" s="340"/>
      <c r="AA24" s="341"/>
      <c r="AB24" s="342"/>
      <c r="AC24" s="340"/>
      <c r="AD24" s="341"/>
      <c r="AE24" s="342"/>
      <c r="AF24" s="340"/>
      <c r="AG24" s="341"/>
      <c r="AH24" s="342"/>
      <c r="AI24" s="340"/>
      <c r="AJ24" s="341"/>
      <c r="AK24" s="342"/>
      <c r="AL24" s="340"/>
      <c r="AM24" s="341"/>
      <c r="AN24" s="342"/>
      <c r="AO24" s="340"/>
      <c r="AP24" s="341"/>
      <c r="AQ24" s="342"/>
      <c r="AR24" s="340"/>
      <c r="AS24" s="341"/>
      <c r="AT24" s="342"/>
      <c r="AU24" s="340"/>
      <c r="AV24" s="341"/>
      <c r="AW24" s="342"/>
      <c r="AX24" s="18"/>
    </row>
    <row r="25" spans="1:50" ht="11.25" customHeight="1">
      <c r="A25" s="18"/>
      <c r="B25" s="371"/>
      <c r="C25" s="371"/>
      <c r="D25" s="371"/>
      <c r="E25" s="371"/>
      <c r="F25" s="371"/>
      <c r="G25" s="371"/>
      <c r="H25" s="371"/>
      <c r="I25" s="371"/>
      <c r="J25" s="364"/>
      <c r="K25" s="365"/>
      <c r="L25" s="365"/>
      <c r="M25" s="366"/>
      <c r="N25" s="343"/>
      <c r="O25" s="176"/>
      <c r="P25" s="177"/>
      <c r="Q25" s="343"/>
      <c r="R25" s="176"/>
      <c r="S25" s="177"/>
      <c r="T25" s="343"/>
      <c r="U25" s="176"/>
      <c r="V25" s="177"/>
      <c r="W25" s="343"/>
      <c r="X25" s="176"/>
      <c r="Y25" s="177"/>
      <c r="Z25" s="343"/>
      <c r="AA25" s="176"/>
      <c r="AB25" s="177"/>
      <c r="AC25" s="343"/>
      <c r="AD25" s="176"/>
      <c r="AE25" s="177"/>
      <c r="AF25" s="343"/>
      <c r="AG25" s="176"/>
      <c r="AH25" s="177"/>
      <c r="AI25" s="343"/>
      <c r="AJ25" s="176"/>
      <c r="AK25" s="177"/>
      <c r="AL25" s="343"/>
      <c r="AM25" s="176"/>
      <c r="AN25" s="177"/>
      <c r="AO25" s="343"/>
      <c r="AP25" s="176"/>
      <c r="AQ25" s="177"/>
      <c r="AR25" s="343"/>
      <c r="AS25" s="176"/>
      <c r="AT25" s="177"/>
      <c r="AU25" s="343"/>
      <c r="AV25" s="176"/>
      <c r="AW25" s="177"/>
      <c r="AX25" s="18"/>
    </row>
    <row r="26" spans="1:50" ht="11.25" customHeight="1">
      <c r="A26" s="18"/>
      <c r="B26" s="139" t="s">
        <v>101</v>
      </c>
      <c r="C26" s="347"/>
      <c r="D26" s="347"/>
      <c r="E26" s="347"/>
      <c r="F26" s="347"/>
      <c r="G26" s="347"/>
      <c r="H26" s="347"/>
      <c r="I26" s="348"/>
      <c r="J26" s="355" t="s">
        <v>154</v>
      </c>
      <c r="K26" s="356"/>
      <c r="L26" s="356"/>
      <c r="M26" s="357"/>
      <c r="N26" s="336"/>
      <c r="O26" s="174"/>
      <c r="P26" s="175"/>
      <c r="Q26" s="336"/>
      <c r="R26" s="174"/>
      <c r="S26" s="175"/>
      <c r="T26" s="336"/>
      <c r="U26" s="174"/>
      <c r="V26" s="175"/>
      <c r="W26" s="336"/>
      <c r="X26" s="174"/>
      <c r="Y26" s="175"/>
      <c r="Z26" s="336"/>
      <c r="AA26" s="174"/>
      <c r="AB26" s="175"/>
      <c r="AC26" s="336"/>
      <c r="AD26" s="174"/>
      <c r="AE26" s="175"/>
      <c r="AF26" s="336"/>
      <c r="AG26" s="174"/>
      <c r="AH26" s="175"/>
      <c r="AI26" s="336"/>
      <c r="AJ26" s="174"/>
      <c r="AK26" s="175"/>
      <c r="AL26" s="336"/>
      <c r="AM26" s="174"/>
      <c r="AN26" s="175"/>
      <c r="AO26" s="336"/>
      <c r="AP26" s="174"/>
      <c r="AQ26" s="175"/>
      <c r="AR26" s="336"/>
      <c r="AS26" s="174"/>
      <c r="AT26" s="175"/>
      <c r="AU26" s="336"/>
      <c r="AV26" s="174"/>
      <c r="AW26" s="175"/>
      <c r="AX26" s="18"/>
    </row>
    <row r="27" spans="1:50" ht="11.25" customHeight="1">
      <c r="A27" s="18"/>
      <c r="B27" s="349"/>
      <c r="C27" s="350"/>
      <c r="D27" s="350"/>
      <c r="E27" s="350"/>
      <c r="F27" s="350"/>
      <c r="G27" s="350"/>
      <c r="H27" s="350"/>
      <c r="I27" s="351"/>
      <c r="J27" s="358"/>
      <c r="K27" s="359"/>
      <c r="L27" s="359"/>
      <c r="M27" s="360"/>
      <c r="N27" s="344"/>
      <c r="O27" s="345"/>
      <c r="P27" s="346"/>
      <c r="Q27" s="344"/>
      <c r="R27" s="345"/>
      <c r="S27" s="346"/>
      <c r="T27" s="344"/>
      <c r="U27" s="345"/>
      <c r="V27" s="346"/>
      <c r="W27" s="344"/>
      <c r="X27" s="345"/>
      <c r="Y27" s="346"/>
      <c r="Z27" s="344"/>
      <c r="AA27" s="345"/>
      <c r="AB27" s="346"/>
      <c r="AC27" s="344"/>
      <c r="AD27" s="345"/>
      <c r="AE27" s="346"/>
      <c r="AF27" s="344"/>
      <c r="AG27" s="345"/>
      <c r="AH27" s="346"/>
      <c r="AI27" s="344"/>
      <c r="AJ27" s="345"/>
      <c r="AK27" s="346"/>
      <c r="AL27" s="344"/>
      <c r="AM27" s="345"/>
      <c r="AN27" s="346"/>
      <c r="AO27" s="344"/>
      <c r="AP27" s="345"/>
      <c r="AQ27" s="346"/>
      <c r="AR27" s="344"/>
      <c r="AS27" s="345"/>
      <c r="AT27" s="346"/>
      <c r="AU27" s="344"/>
      <c r="AV27" s="345"/>
      <c r="AW27" s="346"/>
      <c r="AX27" s="18"/>
    </row>
    <row r="28" spans="1:50" ht="11.25" customHeight="1">
      <c r="A28" s="18"/>
      <c r="B28" s="349"/>
      <c r="C28" s="350"/>
      <c r="D28" s="350"/>
      <c r="E28" s="350"/>
      <c r="F28" s="350"/>
      <c r="G28" s="350"/>
      <c r="H28" s="350"/>
      <c r="I28" s="351"/>
      <c r="J28" s="361" t="s">
        <v>155</v>
      </c>
      <c r="K28" s="362"/>
      <c r="L28" s="362"/>
      <c r="M28" s="363"/>
      <c r="N28" s="340"/>
      <c r="O28" s="341"/>
      <c r="P28" s="342"/>
      <c r="Q28" s="340"/>
      <c r="R28" s="341"/>
      <c r="S28" s="342"/>
      <c r="T28" s="340"/>
      <c r="U28" s="341"/>
      <c r="V28" s="342"/>
      <c r="W28" s="340"/>
      <c r="X28" s="341"/>
      <c r="Y28" s="342"/>
      <c r="Z28" s="340"/>
      <c r="AA28" s="341"/>
      <c r="AB28" s="342"/>
      <c r="AC28" s="340"/>
      <c r="AD28" s="341"/>
      <c r="AE28" s="342"/>
      <c r="AF28" s="340"/>
      <c r="AG28" s="341"/>
      <c r="AH28" s="342"/>
      <c r="AI28" s="340"/>
      <c r="AJ28" s="341"/>
      <c r="AK28" s="342"/>
      <c r="AL28" s="340"/>
      <c r="AM28" s="341"/>
      <c r="AN28" s="342"/>
      <c r="AO28" s="340"/>
      <c r="AP28" s="341"/>
      <c r="AQ28" s="342"/>
      <c r="AR28" s="340"/>
      <c r="AS28" s="341"/>
      <c r="AT28" s="342"/>
      <c r="AU28" s="340"/>
      <c r="AV28" s="341"/>
      <c r="AW28" s="342"/>
      <c r="AX28" s="18"/>
    </row>
    <row r="29" spans="1:50" ht="11.25" customHeight="1">
      <c r="A29" s="18"/>
      <c r="B29" s="352"/>
      <c r="C29" s="353"/>
      <c r="D29" s="353"/>
      <c r="E29" s="353"/>
      <c r="F29" s="353"/>
      <c r="G29" s="353"/>
      <c r="H29" s="353"/>
      <c r="I29" s="354"/>
      <c r="J29" s="364"/>
      <c r="K29" s="365"/>
      <c r="L29" s="365"/>
      <c r="M29" s="366"/>
      <c r="N29" s="343"/>
      <c r="O29" s="176"/>
      <c r="P29" s="177"/>
      <c r="Q29" s="343"/>
      <c r="R29" s="176"/>
      <c r="S29" s="177"/>
      <c r="T29" s="343"/>
      <c r="U29" s="176"/>
      <c r="V29" s="177"/>
      <c r="W29" s="343"/>
      <c r="X29" s="176"/>
      <c r="Y29" s="177"/>
      <c r="Z29" s="343"/>
      <c r="AA29" s="176"/>
      <c r="AB29" s="177"/>
      <c r="AC29" s="343"/>
      <c r="AD29" s="176"/>
      <c r="AE29" s="177"/>
      <c r="AF29" s="343"/>
      <c r="AG29" s="176"/>
      <c r="AH29" s="177"/>
      <c r="AI29" s="343"/>
      <c r="AJ29" s="176"/>
      <c r="AK29" s="177"/>
      <c r="AL29" s="343"/>
      <c r="AM29" s="176"/>
      <c r="AN29" s="177"/>
      <c r="AO29" s="343"/>
      <c r="AP29" s="176"/>
      <c r="AQ29" s="177"/>
      <c r="AR29" s="343"/>
      <c r="AS29" s="176"/>
      <c r="AT29" s="177"/>
      <c r="AU29" s="343"/>
      <c r="AV29" s="176"/>
      <c r="AW29" s="177"/>
      <c r="AX29" s="18"/>
    </row>
    <row r="30" spans="1:50" ht="11.25" customHeight="1">
      <c r="A30" s="18"/>
      <c r="B30" s="139" t="s">
        <v>102</v>
      </c>
      <c r="C30" s="140"/>
      <c r="D30" s="140"/>
      <c r="E30" s="140"/>
      <c r="F30" s="140"/>
      <c r="G30" s="140"/>
      <c r="H30" s="140"/>
      <c r="I30" s="141"/>
      <c r="J30" s="355" t="s">
        <v>154</v>
      </c>
      <c r="K30" s="356"/>
      <c r="L30" s="356"/>
      <c r="M30" s="357"/>
      <c r="N30" s="336"/>
      <c r="O30" s="174"/>
      <c r="P30" s="175"/>
      <c r="Q30" s="336"/>
      <c r="R30" s="174"/>
      <c r="S30" s="175"/>
      <c r="T30" s="336"/>
      <c r="U30" s="174"/>
      <c r="V30" s="175"/>
      <c r="W30" s="336"/>
      <c r="X30" s="174"/>
      <c r="Y30" s="175"/>
      <c r="Z30" s="336"/>
      <c r="AA30" s="174"/>
      <c r="AB30" s="175"/>
      <c r="AC30" s="336"/>
      <c r="AD30" s="174"/>
      <c r="AE30" s="175"/>
      <c r="AF30" s="336"/>
      <c r="AG30" s="174"/>
      <c r="AH30" s="175"/>
      <c r="AI30" s="336"/>
      <c r="AJ30" s="174"/>
      <c r="AK30" s="175"/>
      <c r="AL30" s="336"/>
      <c r="AM30" s="174"/>
      <c r="AN30" s="175"/>
      <c r="AO30" s="336"/>
      <c r="AP30" s="174"/>
      <c r="AQ30" s="175"/>
      <c r="AR30" s="336"/>
      <c r="AS30" s="174"/>
      <c r="AT30" s="175"/>
      <c r="AU30" s="336"/>
      <c r="AV30" s="174"/>
      <c r="AW30" s="175"/>
      <c r="AX30" s="18"/>
    </row>
    <row r="31" spans="1:50" ht="11.25" customHeight="1">
      <c r="A31" s="18"/>
      <c r="B31" s="269"/>
      <c r="C31" s="270"/>
      <c r="D31" s="270"/>
      <c r="E31" s="270"/>
      <c r="F31" s="270"/>
      <c r="G31" s="270"/>
      <c r="H31" s="270"/>
      <c r="I31" s="271"/>
      <c r="J31" s="358"/>
      <c r="K31" s="359"/>
      <c r="L31" s="359"/>
      <c r="M31" s="360"/>
      <c r="N31" s="344"/>
      <c r="O31" s="345"/>
      <c r="P31" s="346"/>
      <c r="Q31" s="344"/>
      <c r="R31" s="345"/>
      <c r="S31" s="346"/>
      <c r="T31" s="344"/>
      <c r="U31" s="345"/>
      <c r="V31" s="346"/>
      <c r="W31" s="344"/>
      <c r="X31" s="345"/>
      <c r="Y31" s="346"/>
      <c r="Z31" s="344"/>
      <c r="AA31" s="345"/>
      <c r="AB31" s="346"/>
      <c r="AC31" s="344"/>
      <c r="AD31" s="345"/>
      <c r="AE31" s="346"/>
      <c r="AF31" s="344"/>
      <c r="AG31" s="345"/>
      <c r="AH31" s="346"/>
      <c r="AI31" s="344"/>
      <c r="AJ31" s="345"/>
      <c r="AK31" s="346"/>
      <c r="AL31" s="344"/>
      <c r="AM31" s="345"/>
      <c r="AN31" s="346"/>
      <c r="AO31" s="344"/>
      <c r="AP31" s="345"/>
      <c r="AQ31" s="346"/>
      <c r="AR31" s="344"/>
      <c r="AS31" s="345"/>
      <c r="AT31" s="346"/>
      <c r="AU31" s="344"/>
      <c r="AV31" s="345"/>
      <c r="AW31" s="346"/>
      <c r="AX31" s="18"/>
    </row>
    <row r="32" spans="1:50" ht="11.25" customHeight="1">
      <c r="A32" s="18"/>
      <c r="B32" s="269"/>
      <c r="C32" s="270"/>
      <c r="D32" s="270"/>
      <c r="E32" s="270"/>
      <c r="F32" s="270"/>
      <c r="G32" s="270"/>
      <c r="H32" s="270"/>
      <c r="I32" s="271"/>
      <c r="J32" s="361" t="s">
        <v>155</v>
      </c>
      <c r="K32" s="362"/>
      <c r="L32" s="362"/>
      <c r="M32" s="363"/>
      <c r="N32" s="340"/>
      <c r="O32" s="341"/>
      <c r="P32" s="342"/>
      <c r="Q32" s="340"/>
      <c r="R32" s="341"/>
      <c r="S32" s="342"/>
      <c r="T32" s="340"/>
      <c r="U32" s="341"/>
      <c r="V32" s="342"/>
      <c r="W32" s="340"/>
      <c r="X32" s="341"/>
      <c r="Y32" s="342"/>
      <c r="Z32" s="340"/>
      <c r="AA32" s="341"/>
      <c r="AB32" s="342"/>
      <c r="AC32" s="340"/>
      <c r="AD32" s="341"/>
      <c r="AE32" s="342"/>
      <c r="AF32" s="340"/>
      <c r="AG32" s="341"/>
      <c r="AH32" s="342"/>
      <c r="AI32" s="340"/>
      <c r="AJ32" s="341"/>
      <c r="AK32" s="342"/>
      <c r="AL32" s="340"/>
      <c r="AM32" s="341"/>
      <c r="AN32" s="342"/>
      <c r="AO32" s="340"/>
      <c r="AP32" s="341"/>
      <c r="AQ32" s="342"/>
      <c r="AR32" s="340"/>
      <c r="AS32" s="341"/>
      <c r="AT32" s="342"/>
      <c r="AU32" s="340"/>
      <c r="AV32" s="341"/>
      <c r="AW32" s="342"/>
      <c r="AX32" s="18"/>
    </row>
    <row r="33" spans="1:50" ht="11.25" customHeight="1">
      <c r="A33" s="18"/>
      <c r="B33" s="142"/>
      <c r="C33" s="143"/>
      <c r="D33" s="143"/>
      <c r="E33" s="143"/>
      <c r="F33" s="143"/>
      <c r="G33" s="143"/>
      <c r="H33" s="143"/>
      <c r="I33" s="144"/>
      <c r="J33" s="364"/>
      <c r="K33" s="365"/>
      <c r="L33" s="365"/>
      <c r="M33" s="366"/>
      <c r="N33" s="343"/>
      <c r="O33" s="176"/>
      <c r="P33" s="177"/>
      <c r="Q33" s="343"/>
      <c r="R33" s="176"/>
      <c r="S33" s="177"/>
      <c r="T33" s="343"/>
      <c r="U33" s="176"/>
      <c r="V33" s="177"/>
      <c r="W33" s="343"/>
      <c r="X33" s="176"/>
      <c r="Y33" s="177"/>
      <c r="Z33" s="343"/>
      <c r="AA33" s="176"/>
      <c r="AB33" s="177"/>
      <c r="AC33" s="343"/>
      <c r="AD33" s="176"/>
      <c r="AE33" s="177"/>
      <c r="AF33" s="343"/>
      <c r="AG33" s="176"/>
      <c r="AH33" s="177"/>
      <c r="AI33" s="343"/>
      <c r="AJ33" s="176"/>
      <c r="AK33" s="177"/>
      <c r="AL33" s="343"/>
      <c r="AM33" s="176"/>
      <c r="AN33" s="177"/>
      <c r="AO33" s="343"/>
      <c r="AP33" s="176"/>
      <c r="AQ33" s="177"/>
      <c r="AR33" s="343"/>
      <c r="AS33" s="176"/>
      <c r="AT33" s="177"/>
      <c r="AU33" s="343"/>
      <c r="AV33" s="176"/>
      <c r="AW33" s="177"/>
      <c r="AX33" s="18"/>
    </row>
    <row r="34" spans="1:50" ht="11.25" customHeight="1">
      <c r="A34" s="18"/>
      <c r="B34" s="139" t="s">
        <v>159</v>
      </c>
      <c r="C34" s="140"/>
      <c r="D34" s="140"/>
      <c r="E34" s="140"/>
      <c r="F34" s="140"/>
      <c r="G34" s="140"/>
      <c r="H34" s="140"/>
      <c r="I34" s="141"/>
      <c r="J34" s="355" t="s">
        <v>154</v>
      </c>
      <c r="K34" s="356"/>
      <c r="L34" s="356"/>
      <c r="M34" s="357"/>
      <c r="N34" s="336"/>
      <c r="O34" s="174"/>
      <c r="P34" s="175"/>
      <c r="Q34" s="336"/>
      <c r="R34" s="174"/>
      <c r="S34" s="175"/>
      <c r="T34" s="336"/>
      <c r="U34" s="174"/>
      <c r="V34" s="175"/>
      <c r="W34" s="336"/>
      <c r="X34" s="174"/>
      <c r="Y34" s="175"/>
      <c r="Z34" s="336"/>
      <c r="AA34" s="174"/>
      <c r="AB34" s="175"/>
      <c r="AC34" s="336"/>
      <c r="AD34" s="174"/>
      <c r="AE34" s="175"/>
      <c r="AF34" s="336"/>
      <c r="AG34" s="174"/>
      <c r="AH34" s="175"/>
      <c r="AI34" s="336"/>
      <c r="AJ34" s="174"/>
      <c r="AK34" s="175"/>
      <c r="AL34" s="336"/>
      <c r="AM34" s="174"/>
      <c r="AN34" s="175"/>
      <c r="AO34" s="336"/>
      <c r="AP34" s="174"/>
      <c r="AQ34" s="175"/>
      <c r="AR34" s="336"/>
      <c r="AS34" s="174"/>
      <c r="AT34" s="175"/>
      <c r="AU34" s="336"/>
      <c r="AV34" s="174"/>
      <c r="AW34" s="175"/>
      <c r="AX34" s="18"/>
    </row>
    <row r="35" spans="1:50" ht="11.25" customHeight="1">
      <c r="A35" s="18"/>
      <c r="B35" s="269"/>
      <c r="C35" s="270"/>
      <c r="D35" s="270"/>
      <c r="E35" s="270"/>
      <c r="F35" s="270"/>
      <c r="G35" s="270"/>
      <c r="H35" s="270"/>
      <c r="I35" s="271"/>
      <c r="J35" s="358"/>
      <c r="K35" s="359"/>
      <c r="L35" s="359"/>
      <c r="M35" s="360"/>
      <c r="N35" s="344"/>
      <c r="O35" s="345"/>
      <c r="P35" s="346"/>
      <c r="Q35" s="344"/>
      <c r="R35" s="345"/>
      <c r="S35" s="346"/>
      <c r="T35" s="344"/>
      <c r="U35" s="345"/>
      <c r="V35" s="346"/>
      <c r="W35" s="344"/>
      <c r="X35" s="345"/>
      <c r="Y35" s="346"/>
      <c r="Z35" s="344"/>
      <c r="AA35" s="345"/>
      <c r="AB35" s="346"/>
      <c r="AC35" s="344"/>
      <c r="AD35" s="345"/>
      <c r="AE35" s="346"/>
      <c r="AF35" s="344"/>
      <c r="AG35" s="345"/>
      <c r="AH35" s="346"/>
      <c r="AI35" s="344"/>
      <c r="AJ35" s="345"/>
      <c r="AK35" s="346"/>
      <c r="AL35" s="344"/>
      <c r="AM35" s="345"/>
      <c r="AN35" s="346"/>
      <c r="AO35" s="344"/>
      <c r="AP35" s="345"/>
      <c r="AQ35" s="346"/>
      <c r="AR35" s="344"/>
      <c r="AS35" s="345"/>
      <c r="AT35" s="346"/>
      <c r="AU35" s="344"/>
      <c r="AV35" s="345"/>
      <c r="AW35" s="346"/>
      <c r="AX35" s="18"/>
    </row>
    <row r="36" spans="1:50" ht="11.25" customHeight="1">
      <c r="A36" s="18"/>
      <c r="B36" s="269"/>
      <c r="C36" s="270"/>
      <c r="D36" s="270"/>
      <c r="E36" s="270"/>
      <c r="F36" s="270"/>
      <c r="G36" s="270"/>
      <c r="H36" s="270"/>
      <c r="I36" s="271"/>
      <c r="J36" s="361" t="s">
        <v>155</v>
      </c>
      <c r="K36" s="362"/>
      <c r="L36" s="362"/>
      <c r="M36" s="363"/>
      <c r="N36" s="340"/>
      <c r="O36" s="341"/>
      <c r="P36" s="342"/>
      <c r="Q36" s="340"/>
      <c r="R36" s="341"/>
      <c r="S36" s="342"/>
      <c r="T36" s="340"/>
      <c r="U36" s="341"/>
      <c r="V36" s="342"/>
      <c r="W36" s="340"/>
      <c r="X36" s="341"/>
      <c r="Y36" s="342"/>
      <c r="Z36" s="340"/>
      <c r="AA36" s="341"/>
      <c r="AB36" s="342"/>
      <c r="AC36" s="340"/>
      <c r="AD36" s="341"/>
      <c r="AE36" s="342"/>
      <c r="AF36" s="340"/>
      <c r="AG36" s="341"/>
      <c r="AH36" s="342"/>
      <c r="AI36" s="340"/>
      <c r="AJ36" s="341"/>
      <c r="AK36" s="342"/>
      <c r="AL36" s="340"/>
      <c r="AM36" s="341"/>
      <c r="AN36" s="342"/>
      <c r="AO36" s="340"/>
      <c r="AP36" s="341"/>
      <c r="AQ36" s="342"/>
      <c r="AR36" s="340"/>
      <c r="AS36" s="341"/>
      <c r="AT36" s="342"/>
      <c r="AU36" s="340"/>
      <c r="AV36" s="341"/>
      <c r="AW36" s="342"/>
      <c r="AX36" s="18"/>
    </row>
    <row r="37" spans="1:50" ht="11.25" customHeight="1">
      <c r="A37" s="18"/>
      <c r="B37" s="142"/>
      <c r="C37" s="143"/>
      <c r="D37" s="143"/>
      <c r="E37" s="143"/>
      <c r="F37" s="143"/>
      <c r="G37" s="143"/>
      <c r="H37" s="143"/>
      <c r="I37" s="144"/>
      <c r="J37" s="364"/>
      <c r="K37" s="365"/>
      <c r="L37" s="365"/>
      <c r="M37" s="366"/>
      <c r="N37" s="343"/>
      <c r="O37" s="176"/>
      <c r="P37" s="177"/>
      <c r="Q37" s="343"/>
      <c r="R37" s="176"/>
      <c r="S37" s="177"/>
      <c r="T37" s="343"/>
      <c r="U37" s="176"/>
      <c r="V37" s="177"/>
      <c r="W37" s="343"/>
      <c r="X37" s="176"/>
      <c r="Y37" s="177"/>
      <c r="Z37" s="343"/>
      <c r="AA37" s="176"/>
      <c r="AB37" s="177"/>
      <c r="AC37" s="343"/>
      <c r="AD37" s="176"/>
      <c r="AE37" s="177"/>
      <c r="AF37" s="343"/>
      <c r="AG37" s="176"/>
      <c r="AH37" s="177"/>
      <c r="AI37" s="343"/>
      <c r="AJ37" s="176"/>
      <c r="AK37" s="177"/>
      <c r="AL37" s="343"/>
      <c r="AM37" s="176"/>
      <c r="AN37" s="177"/>
      <c r="AO37" s="343"/>
      <c r="AP37" s="176"/>
      <c r="AQ37" s="177"/>
      <c r="AR37" s="343"/>
      <c r="AS37" s="176"/>
      <c r="AT37" s="177"/>
      <c r="AU37" s="343"/>
      <c r="AV37" s="176"/>
      <c r="AW37" s="177"/>
      <c r="AX37" s="18"/>
    </row>
    <row r="38" spans="1:50" ht="11.25" customHeight="1">
      <c r="A38" s="18"/>
      <c r="B38" s="139" t="s">
        <v>160</v>
      </c>
      <c r="C38" s="140"/>
      <c r="D38" s="140"/>
      <c r="E38" s="140"/>
      <c r="F38" s="140"/>
      <c r="G38" s="140"/>
      <c r="H38" s="140"/>
      <c r="I38" s="141"/>
      <c r="J38" s="355" t="s">
        <v>154</v>
      </c>
      <c r="K38" s="356"/>
      <c r="L38" s="356"/>
      <c r="M38" s="357"/>
      <c r="N38" s="336"/>
      <c r="O38" s="174"/>
      <c r="P38" s="175"/>
      <c r="Q38" s="336"/>
      <c r="R38" s="174"/>
      <c r="S38" s="175"/>
      <c r="T38" s="336"/>
      <c r="U38" s="174"/>
      <c r="V38" s="175"/>
      <c r="W38" s="336"/>
      <c r="X38" s="174"/>
      <c r="Y38" s="175"/>
      <c r="Z38" s="336"/>
      <c r="AA38" s="174"/>
      <c r="AB38" s="175"/>
      <c r="AC38" s="336"/>
      <c r="AD38" s="174"/>
      <c r="AE38" s="175"/>
      <c r="AF38" s="336"/>
      <c r="AG38" s="174"/>
      <c r="AH38" s="175"/>
      <c r="AI38" s="336"/>
      <c r="AJ38" s="174"/>
      <c r="AK38" s="175"/>
      <c r="AL38" s="336"/>
      <c r="AM38" s="174"/>
      <c r="AN38" s="175"/>
      <c r="AO38" s="336"/>
      <c r="AP38" s="174"/>
      <c r="AQ38" s="175"/>
      <c r="AR38" s="336"/>
      <c r="AS38" s="174"/>
      <c r="AT38" s="175"/>
      <c r="AU38" s="336"/>
      <c r="AV38" s="174"/>
      <c r="AW38" s="175"/>
      <c r="AX38" s="18"/>
    </row>
    <row r="39" spans="1:50" ht="11.25" customHeight="1">
      <c r="A39" s="18"/>
      <c r="B39" s="269"/>
      <c r="C39" s="270"/>
      <c r="D39" s="270"/>
      <c r="E39" s="270"/>
      <c r="F39" s="270"/>
      <c r="G39" s="270"/>
      <c r="H39" s="270"/>
      <c r="I39" s="271"/>
      <c r="J39" s="358"/>
      <c r="K39" s="359"/>
      <c r="L39" s="359"/>
      <c r="M39" s="360"/>
      <c r="N39" s="344"/>
      <c r="O39" s="345"/>
      <c r="P39" s="346"/>
      <c r="Q39" s="344"/>
      <c r="R39" s="345"/>
      <c r="S39" s="346"/>
      <c r="T39" s="344"/>
      <c r="U39" s="345"/>
      <c r="V39" s="346"/>
      <c r="W39" s="344"/>
      <c r="X39" s="345"/>
      <c r="Y39" s="346"/>
      <c r="Z39" s="344"/>
      <c r="AA39" s="345"/>
      <c r="AB39" s="346"/>
      <c r="AC39" s="344"/>
      <c r="AD39" s="345"/>
      <c r="AE39" s="346"/>
      <c r="AF39" s="344"/>
      <c r="AG39" s="345"/>
      <c r="AH39" s="346"/>
      <c r="AI39" s="344"/>
      <c r="AJ39" s="345"/>
      <c r="AK39" s="346"/>
      <c r="AL39" s="344"/>
      <c r="AM39" s="345"/>
      <c r="AN39" s="346"/>
      <c r="AO39" s="344"/>
      <c r="AP39" s="345"/>
      <c r="AQ39" s="346"/>
      <c r="AR39" s="344"/>
      <c r="AS39" s="345"/>
      <c r="AT39" s="346"/>
      <c r="AU39" s="344"/>
      <c r="AV39" s="345"/>
      <c r="AW39" s="346"/>
      <c r="AX39" s="18"/>
    </row>
    <row r="40" spans="1:50" ht="11.25" customHeight="1">
      <c r="A40" s="18"/>
      <c r="B40" s="269"/>
      <c r="C40" s="270"/>
      <c r="D40" s="270"/>
      <c r="E40" s="270"/>
      <c r="F40" s="270"/>
      <c r="G40" s="270"/>
      <c r="H40" s="270"/>
      <c r="I40" s="271"/>
      <c r="J40" s="361" t="s">
        <v>155</v>
      </c>
      <c r="K40" s="362"/>
      <c r="L40" s="362"/>
      <c r="M40" s="363"/>
      <c r="N40" s="340"/>
      <c r="O40" s="341"/>
      <c r="P40" s="342"/>
      <c r="Q40" s="340"/>
      <c r="R40" s="341"/>
      <c r="S40" s="342"/>
      <c r="T40" s="340"/>
      <c r="U40" s="341"/>
      <c r="V40" s="342"/>
      <c r="W40" s="340"/>
      <c r="X40" s="341"/>
      <c r="Y40" s="342"/>
      <c r="Z40" s="340"/>
      <c r="AA40" s="341"/>
      <c r="AB40" s="342"/>
      <c r="AC40" s="340"/>
      <c r="AD40" s="341"/>
      <c r="AE40" s="342"/>
      <c r="AF40" s="340"/>
      <c r="AG40" s="341"/>
      <c r="AH40" s="342"/>
      <c r="AI40" s="340"/>
      <c r="AJ40" s="341"/>
      <c r="AK40" s="342"/>
      <c r="AL40" s="340"/>
      <c r="AM40" s="341"/>
      <c r="AN40" s="342"/>
      <c r="AO40" s="340"/>
      <c r="AP40" s="341"/>
      <c r="AQ40" s="342"/>
      <c r="AR40" s="340"/>
      <c r="AS40" s="341"/>
      <c r="AT40" s="342"/>
      <c r="AU40" s="340"/>
      <c r="AV40" s="341"/>
      <c r="AW40" s="342"/>
      <c r="AX40" s="18"/>
    </row>
    <row r="41" spans="1:50" ht="11.25" customHeight="1">
      <c r="A41" s="18"/>
      <c r="B41" s="142"/>
      <c r="C41" s="143"/>
      <c r="D41" s="143"/>
      <c r="E41" s="143"/>
      <c r="F41" s="143"/>
      <c r="G41" s="143"/>
      <c r="H41" s="143"/>
      <c r="I41" s="144"/>
      <c r="J41" s="364"/>
      <c r="K41" s="365"/>
      <c r="L41" s="365"/>
      <c r="M41" s="366"/>
      <c r="N41" s="343"/>
      <c r="O41" s="176"/>
      <c r="P41" s="177"/>
      <c r="Q41" s="343"/>
      <c r="R41" s="176"/>
      <c r="S41" s="177"/>
      <c r="T41" s="343"/>
      <c r="U41" s="176"/>
      <c r="V41" s="177"/>
      <c r="W41" s="343"/>
      <c r="X41" s="176"/>
      <c r="Y41" s="177"/>
      <c r="Z41" s="343"/>
      <c r="AA41" s="176"/>
      <c r="AB41" s="177"/>
      <c r="AC41" s="343"/>
      <c r="AD41" s="176"/>
      <c r="AE41" s="177"/>
      <c r="AF41" s="343"/>
      <c r="AG41" s="176"/>
      <c r="AH41" s="177"/>
      <c r="AI41" s="343"/>
      <c r="AJ41" s="176"/>
      <c r="AK41" s="177"/>
      <c r="AL41" s="343"/>
      <c r="AM41" s="176"/>
      <c r="AN41" s="177"/>
      <c r="AO41" s="343"/>
      <c r="AP41" s="176"/>
      <c r="AQ41" s="177"/>
      <c r="AR41" s="343"/>
      <c r="AS41" s="176"/>
      <c r="AT41" s="177"/>
      <c r="AU41" s="343"/>
      <c r="AV41" s="176"/>
      <c r="AW41" s="177"/>
      <c r="AX41" s="18"/>
    </row>
    <row r="42" spans="1:50" ht="11.25" customHeight="1">
      <c r="A42" s="18"/>
      <c r="B42" s="139" t="s">
        <v>162</v>
      </c>
      <c r="C42" s="140"/>
      <c r="D42" s="140"/>
      <c r="E42" s="140"/>
      <c r="F42" s="140"/>
      <c r="G42" s="140"/>
      <c r="H42" s="140"/>
      <c r="I42" s="141"/>
      <c r="J42" s="355" t="s">
        <v>154</v>
      </c>
      <c r="K42" s="356"/>
      <c r="L42" s="356"/>
      <c r="M42" s="357"/>
      <c r="N42" s="336"/>
      <c r="O42" s="174"/>
      <c r="P42" s="175"/>
      <c r="Q42" s="336"/>
      <c r="R42" s="174"/>
      <c r="S42" s="175"/>
      <c r="T42" s="336"/>
      <c r="U42" s="174"/>
      <c r="V42" s="175"/>
      <c r="W42" s="336"/>
      <c r="X42" s="174"/>
      <c r="Y42" s="175"/>
      <c r="Z42" s="336"/>
      <c r="AA42" s="174"/>
      <c r="AB42" s="175"/>
      <c r="AC42" s="336"/>
      <c r="AD42" s="174"/>
      <c r="AE42" s="175"/>
      <c r="AF42" s="336"/>
      <c r="AG42" s="174"/>
      <c r="AH42" s="175"/>
      <c r="AI42" s="336"/>
      <c r="AJ42" s="174"/>
      <c r="AK42" s="175"/>
      <c r="AL42" s="336"/>
      <c r="AM42" s="174"/>
      <c r="AN42" s="175"/>
      <c r="AO42" s="336"/>
      <c r="AP42" s="174"/>
      <c r="AQ42" s="175"/>
      <c r="AR42" s="336"/>
      <c r="AS42" s="174"/>
      <c r="AT42" s="175"/>
      <c r="AU42" s="336"/>
      <c r="AV42" s="174"/>
      <c r="AW42" s="175"/>
      <c r="AX42" s="18"/>
    </row>
    <row r="43" spans="1:50" ht="11.25" customHeight="1">
      <c r="A43" s="18"/>
      <c r="B43" s="269"/>
      <c r="C43" s="270"/>
      <c r="D43" s="270"/>
      <c r="E43" s="270"/>
      <c r="F43" s="270"/>
      <c r="G43" s="270"/>
      <c r="H43" s="270"/>
      <c r="I43" s="271"/>
      <c r="J43" s="358"/>
      <c r="K43" s="359"/>
      <c r="L43" s="359"/>
      <c r="M43" s="360"/>
      <c r="N43" s="344"/>
      <c r="O43" s="345"/>
      <c r="P43" s="346"/>
      <c r="Q43" s="344"/>
      <c r="R43" s="345"/>
      <c r="S43" s="346"/>
      <c r="T43" s="344"/>
      <c r="U43" s="345"/>
      <c r="V43" s="346"/>
      <c r="W43" s="344"/>
      <c r="X43" s="345"/>
      <c r="Y43" s="346"/>
      <c r="Z43" s="344"/>
      <c r="AA43" s="345"/>
      <c r="AB43" s="346"/>
      <c r="AC43" s="344"/>
      <c r="AD43" s="345"/>
      <c r="AE43" s="346"/>
      <c r="AF43" s="344"/>
      <c r="AG43" s="345"/>
      <c r="AH43" s="346"/>
      <c r="AI43" s="344"/>
      <c r="AJ43" s="345"/>
      <c r="AK43" s="346"/>
      <c r="AL43" s="344"/>
      <c r="AM43" s="345"/>
      <c r="AN43" s="346"/>
      <c r="AO43" s="344"/>
      <c r="AP43" s="345"/>
      <c r="AQ43" s="346"/>
      <c r="AR43" s="344"/>
      <c r="AS43" s="345"/>
      <c r="AT43" s="346"/>
      <c r="AU43" s="344"/>
      <c r="AV43" s="345"/>
      <c r="AW43" s="346"/>
      <c r="AX43" s="18"/>
    </row>
    <row r="44" spans="1:50" ht="11.25" customHeight="1">
      <c r="A44" s="18"/>
      <c r="B44" s="269"/>
      <c r="C44" s="270"/>
      <c r="D44" s="270"/>
      <c r="E44" s="270"/>
      <c r="F44" s="270"/>
      <c r="G44" s="270"/>
      <c r="H44" s="270"/>
      <c r="I44" s="271"/>
      <c r="J44" s="361" t="s">
        <v>155</v>
      </c>
      <c r="K44" s="362"/>
      <c r="L44" s="362"/>
      <c r="M44" s="363"/>
      <c r="N44" s="340"/>
      <c r="O44" s="341"/>
      <c r="P44" s="342"/>
      <c r="Q44" s="340"/>
      <c r="R44" s="341"/>
      <c r="S44" s="342"/>
      <c r="T44" s="340"/>
      <c r="U44" s="341"/>
      <c r="V44" s="342"/>
      <c r="W44" s="340"/>
      <c r="X44" s="341"/>
      <c r="Y44" s="342"/>
      <c r="Z44" s="340"/>
      <c r="AA44" s="341"/>
      <c r="AB44" s="342"/>
      <c r="AC44" s="340"/>
      <c r="AD44" s="341"/>
      <c r="AE44" s="342"/>
      <c r="AF44" s="340"/>
      <c r="AG44" s="341"/>
      <c r="AH44" s="342"/>
      <c r="AI44" s="340"/>
      <c r="AJ44" s="341"/>
      <c r="AK44" s="342"/>
      <c r="AL44" s="340"/>
      <c r="AM44" s="341"/>
      <c r="AN44" s="342"/>
      <c r="AO44" s="340"/>
      <c r="AP44" s="341"/>
      <c r="AQ44" s="342"/>
      <c r="AR44" s="340"/>
      <c r="AS44" s="341"/>
      <c r="AT44" s="342"/>
      <c r="AU44" s="340"/>
      <c r="AV44" s="341"/>
      <c r="AW44" s="342"/>
      <c r="AX44" s="18"/>
    </row>
    <row r="45" spans="1:50" ht="11.25" customHeight="1">
      <c r="A45" s="18"/>
      <c r="B45" s="142"/>
      <c r="C45" s="143"/>
      <c r="D45" s="143"/>
      <c r="E45" s="143"/>
      <c r="F45" s="143"/>
      <c r="G45" s="143"/>
      <c r="H45" s="143"/>
      <c r="I45" s="144"/>
      <c r="J45" s="364"/>
      <c r="K45" s="365"/>
      <c r="L45" s="365"/>
      <c r="M45" s="366"/>
      <c r="N45" s="343"/>
      <c r="O45" s="176"/>
      <c r="P45" s="177"/>
      <c r="Q45" s="343"/>
      <c r="R45" s="176"/>
      <c r="S45" s="177"/>
      <c r="T45" s="343"/>
      <c r="U45" s="176"/>
      <c r="V45" s="177"/>
      <c r="W45" s="343"/>
      <c r="X45" s="176"/>
      <c r="Y45" s="177"/>
      <c r="Z45" s="343"/>
      <c r="AA45" s="176"/>
      <c r="AB45" s="177"/>
      <c r="AC45" s="343"/>
      <c r="AD45" s="176"/>
      <c r="AE45" s="177"/>
      <c r="AF45" s="343"/>
      <c r="AG45" s="176"/>
      <c r="AH45" s="177"/>
      <c r="AI45" s="343"/>
      <c r="AJ45" s="176"/>
      <c r="AK45" s="177"/>
      <c r="AL45" s="343"/>
      <c r="AM45" s="176"/>
      <c r="AN45" s="177"/>
      <c r="AO45" s="343"/>
      <c r="AP45" s="176"/>
      <c r="AQ45" s="177"/>
      <c r="AR45" s="343"/>
      <c r="AS45" s="176"/>
      <c r="AT45" s="177"/>
      <c r="AU45" s="343"/>
      <c r="AV45" s="176"/>
      <c r="AW45" s="177"/>
      <c r="AX45" s="18"/>
    </row>
    <row r="46" spans="1:50" ht="11.25" customHeight="1">
      <c r="A46" s="18"/>
      <c r="B46" s="139" t="s">
        <v>163</v>
      </c>
      <c r="C46" s="140"/>
      <c r="D46" s="140"/>
      <c r="E46" s="140"/>
      <c r="F46" s="140"/>
      <c r="G46" s="140"/>
      <c r="H46" s="140"/>
      <c r="I46" s="141"/>
      <c r="J46" s="355" t="s">
        <v>154</v>
      </c>
      <c r="K46" s="356"/>
      <c r="L46" s="356"/>
      <c r="M46" s="357"/>
      <c r="N46" s="336"/>
      <c r="O46" s="174"/>
      <c r="P46" s="175"/>
      <c r="Q46" s="336"/>
      <c r="R46" s="174"/>
      <c r="S46" s="175"/>
      <c r="T46" s="336"/>
      <c r="U46" s="174"/>
      <c r="V46" s="175"/>
      <c r="W46" s="336"/>
      <c r="X46" s="174"/>
      <c r="Y46" s="175"/>
      <c r="Z46" s="336"/>
      <c r="AA46" s="174"/>
      <c r="AB46" s="175"/>
      <c r="AC46" s="336"/>
      <c r="AD46" s="174"/>
      <c r="AE46" s="175"/>
      <c r="AF46" s="336"/>
      <c r="AG46" s="174"/>
      <c r="AH46" s="175"/>
      <c r="AI46" s="336"/>
      <c r="AJ46" s="174"/>
      <c r="AK46" s="175"/>
      <c r="AL46" s="336"/>
      <c r="AM46" s="174"/>
      <c r="AN46" s="175"/>
      <c r="AO46" s="336"/>
      <c r="AP46" s="174"/>
      <c r="AQ46" s="175"/>
      <c r="AR46" s="336"/>
      <c r="AS46" s="174"/>
      <c r="AT46" s="175"/>
      <c r="AU46" s="336"/>
      <c r="AV46" s="174"/>
      <c r="AW46" s="175"/>
      <c r="AX46" s="18"/>
    </row>
    <row r="47" spans="1:50" ht="11.25" customHeight="1">
      <c r="A47" s="18"/>
      <c r="B47" s="269"/>
      <c r="C47" s="270"/>
      <c r="D47" s="270"/>
      <c r="E47" s="270"/>
      <c r="F47" s="270"/>
      <c r="G47" s="270"/>
      <c r="H47" s="270"/>
      <c r="I47" s="271"/>
      <c r="J47" s="358"/>
      <c r="K47" s="359"/>
      <c r="L47" s="359"/>
      <c r="M47" s="360"/>
      <c r="N47" s="344"/>
      <c r="O47" s="345"/>
      <c r="P47" s="346"/>
      <c r="Q47" s="344"/>
      <c r="R47" s="345"/>
      <c r="S47" s="346"/>
      <c r="T47" s="344"/>
      <c r="U47" s="345"/>
      <c r="V47" s="346"/>
      <c r="W47" s="344"/>
      <c r="X47" s="345"/>
      <c r="Y47" s="346"/>
      <c r="Z47" s="344"/>
      <c r="AA47" s="345"/>
      <c r="AB47" s="346"/>
      <c r="AC47" s="344"/>
      <c r="AD47" s="345"/>
      <c r="AE47" s="346"/>
      <c r="AF47" s="344"/>
      <c r="AG47" s="345"/>
      <c r="AH47" s="346"/>
      <c r="AI47" s="344"/>
      <c r="AJ47" s="345"/>
      <c r="AK47" s="346"/>
      <c r="AL47" s="344"/>
      <c r="AM47" s="345"/>
      <c r="AN47" s="346"/>
      <c r="AO47" s="344"/>
      <c r="AP47" s="345"/>
      <c r="AQ47" s="346"/>
      <c r="AR47" s="344"/>
      <c r="AS47" s="345"/>
      <c r="AT47" s="346"/>
      <c r="AU47" s="344"/>
      <c r="AV47" s="345"/>
      <c r="AW47" s="346"/>
      <c r="AX47" s="18"/>
    </row>
    <row r="48" spans="1:50" ht="11.25" customHeight="1">
      <c r="A48" s="18"/>
      <c r="B48" s="269"/>
      <c r="C48" s="270"/>
      <c r="D48" s="270"/>
      <c r="E48" s="270"/>
      <c r="F48" s="270"/>
      <c r="G48" s="270"/>
      <c r="H48" s="270"/>
      <c r="I48" s="271"/>
      <c r="J48" s="361" t="s">
        <v>155</v>
      </c>
      <c r="K48" s="362"/>
      <c r="L48" s="362"/>
      <c r="M48" s="363"/>
      <c r="N48" s="340"/>
      <c r="O48" s="341"/>
      <c r="P48" s="342"/>
      <c r="Q48" s="340"/>
      <c r="R48" s="341"/>
      <c r="S48" s="342"/>
      <c r="T48" s="340"/>
      <c r="U48" s="341"/>
      <c r="V48" s="342"/>
      <c r="W48" s="340"/>
      <c r="X48" s="341"/>
      <c r="Y48" s="342"/>
      <c r="Z48" s="340"/>
      <c r="AA48" s="341"/>
      <c r="AB48" s="342"/>
      <c r="AC48" s="340"/>
      <c r="AD48" s="341"/>
      <c r="AE48" s="342"/>
      <c r="AF48" s="340"/>
      <c r="AG48" s="341"/>
      <c r="AH48" s="342"/>
      <c r="AI48" s="340"/>
      <c r="AJ48" s="341"/>
      <c r="AK48" s="342"/>
      <c r="AL48" s="340"/>
      <c r="AM48" s="341"/>
      <c r="AN48" s="342"/>
      <c r="AO48" s="340"/>
      <c r="AP48" s="341"/>
      <c r="AQ48" s="342"/>
      <c r="AR48" s="340"/>
      <c r="AS48" s="341"/>
      <c r="AT48" s="342"/>
      <c r="AU48" s="340"/>
      <c r="AV48" s="341"/>
      <c r="AW48" s="342"/>
      <c r="AX48" s="18"/>
    </row>
    <row r="49" spans="1:50" ht="11.25" customHeight="1">
      <c r="A49" s="18"/>
      <c r="B49" s="142"/>
      <c r="C49" s="143"/>
      <c r="D49" s="143"/>
      <c r="E49" s="143"/>
      <c r="F49" s="143"/>
      <c r="G49" s="143"/>
      <c r="H49" s="143"/>
      <c r="I49" s="144"/>
      <c r="J49" s="364"/>
      <c r="K49" s="365"/>
      <c r="L49" s="365"/>
      <c r="M49" s="366"/>
      <c r="N49" s="343"/>
      <c r="O49" s="176"/>
      <c r="P49" s="177"/>
      <c r="Q49" s="343"/>
      <c r="R49" s="176"/>
      <c r="S49" s="177"/>
      <c r="T49" s="343"/>
      <c r="U49" s="176"/>
      <c r="V49" s="177"/>
      <c r="W49" s="343"/>
      <c r="X49" s="176"/>
      <c r="Y49" s="177"/>
      <c r="Z49" s="343"/>
      <c r="AA49" s="176"/>
      <c r="AB49" s="177"/>
      <c r="AC49" s="343"/>
      <c r="AD49" s="176"/>
      <c r="AE49" s="177"/>
      <c r="AF49" s="343"/>
      <c r="AG49" s="176"/>
      <c r="AH49" s="177"/>
      <c r="AI49" s="343"/>
      <c r="AJ49" s="176"/>
      <c r="AK49" s="177"/>
      <c r="AL49" s="343"/>
      <c r="AM49" s="176"/>
      <c r="AN49" s="177"/>
      <c r="AO49" s="343"/>
      <c r="AP49" s="176"/>
      <c r="AQ49" s="177"/>
      <c r="AR49" s="343"/>
      <c r="AS49" s="176"/>
      <c r="AT49" s="177"/>
      <c r="AU49" s="343"/>
      <c r="AV49" s="176"/>
      <c r="AW49" s="177"/>
      <c r="AX49" s="18"/>
    </row>
    <row r="50" spans="1:50" ht="11.25" customHeight="1">
      <c r="A50" s="18"/>
      <c r="B50" s="139" t="s">
        <v>100</v>
      </c>
      <c r="C50" s="140"/>
      <c r="D50" s="140"/>
      <c r="E50" s="140"/>
      <c r="F50" s="140"/>
      <c r="G50" s="140"/>
      <c r="H50" s="140"/>
      <c r="I50" s="141"/>
      <c r="J50" s="355" t="s">
        <v>154</v>
      </c>
      <c r="K50" s="356"/>
      <c r="L50" s="356"/>
      <c r="M50" s="357"/>
      <c r="N50" s="336"/>
      <c r="O50" s="174"/>
      <c r="P50" s="175"/>
      <c r="Q50" s="336"/>
      <c r="R50" s="174"/>
      <c r="S50" s="175"/>
      <c r="T50" s="336"/>
      <c r="U50" s="174"/>
      <c r="V50" s="175"/>
      <c r="W50" s="336"/>
      <c r="X50" s="174"/>
      <c r="Y50" s="175"/>
      <c r="Z50" s="336"/>
      <c r="AA50" s="174"/>
      <c r="AB50" s="175"/>
      <c r="AC50" s="336"/>
      <c r="AD50" s="174"/>
      <c r="AE50" s="175"/>
      <c r="AF50" s="336"/>
      <c r="AG50" s="174"/>
      <c r="AH50" s="175"/>
      <c r="AI50" s="336"/>
      <c r="AJ50" s="174"/>
      <c r="AK50" s="175"/>
      <c r="AL50" s="336"/>
      <c r="AM50" s="174"/>
      <c r="AN50" s="175"/>
      <c r="AO50" s="336"/>
      <c r="AP50" s="174"/>
      <c r="AQ50" s="175"/>
      <c r="AR50" s="336"/>
      <c r="AS50" s="174"/>
      <c r="AT50" s="175"/>
      <c r="AU50" s="336"/>
      <c r="AV50" s="174"/>
      <c r="AW50" s="175"/>
      <c r="AX50" s="18"/>
    </row>
    <row r="51" spans="1:50" ht="11.25" customHeight="1">
      <c r="A51" s="18"/>
      <c r="B51" s="269"/>
      <c r="C51" s="270"/>
      <c r="D51" s="270"/>
      <c r="E51" s="270"/>
      <c r="F51" s="270"/>
      <c r="G51" s="270"/>
      <c r="H51" s="270"/>
      <c r="I51" s="271"/>
      <c r="J51" s="358"/>
      <c r="K51" s="359"/>
      <c r="L51" s="359"/>
      <c r="M51" s="360"/>
      <c r="N51" s="344"/>
      <c r="O51" s="345"/>
      <c r="P51" s="346"/>
      <c r="Q51" s="344"/>
      <c r="R51" s="345"/>
      <c r="S51" s="346"/>
      <c r="T51" s="344"/>
      <c r="U51" s="345"/>
      <c r="V51" s="346"/>
      <c r="W51" s="344"/>
      <c r="X51" s="345"/>
      <c r="Y51" s="346"/>
      <c r="Z51" s="344"/>
      <c r="AA51" s="345"/>
      <c r="AB51" s="346"/>
      <c r="AC51" s="344"/>
      <c r="AD51" s="345"/>
      <c r="AE51" s="346"/>
      <c r="AF51" s="344"/>
      <c r="AG51" s="345"/>
      <c r="AH51" s="346"/>
      <c r="AI51" s="344"/>
      <c r="AJ51" s="345"/>
      <c r="AK51" s="346"/>
      <c r="AL51" s="344"/>
      <c r="AM51" s="345"/>
      <c r="AN51" s="346"/>
      <c r="AO51" s="344"/>
      <c r="AP51" s="345"/>
      <c r="AQ51" s="346"/>
      <c r="AR51" s="344"/>
      <c r="AS51" s="345"/>
      <c r="AT51" s="346"/>
      <c r="AU51" s="344"/>
      <c r="AV51" s="345"/>
      <c r="AW51" s="346"/>
      <c r="AX51" s="18"/>
    </row>
    <row r="52" spans="1:50" ht="11.25" customHeight="1">
      <c r="A52" s="18"/>
      <c r="B52" s="269"/>
      <c r="C52" s="270"/>
      <c r="D52" s="270"/>
      <c r="E52" s="270"/>
      <c r="F52" s="270"/>
      <c r="G52" s="270"/>
      <c r="H52" s="270"/>
      <c r="I52" s="271"/>
      <c r="J52" s="361" t="s">
        <v>155</v>
      </c>
      <c r="K52" s="362"/>
      <c r="L52" s="362"/>
      <c r="M52" s="363"/>
      <c r="N52" s="340"/>
      <c r="O52" s="341"/>
      <c r="P52" s="342"/>
      <c r="Q52" s="340"/>
      <c r="R52" s="341"/>
      <c r="S52" s="342"/>
      <c r="T52" s="340"/>
      <c r="U52" s="341"/>
      <c r="V52" s="342"/>
      <c r="W52" s="340"/>
      <c r="X52" s="341"/>
      <c r="Y52" s="342"/>
      <c r="Z52" s="340"/>
      <c r="AA52" s="341"/>
      <c r="AB52" s="342"/>
      <c r="AC52" s="340"/>
      <c r="AD52" s="341"/>
      <c r="AE52" s="342"/>
      <c r="AF52" s="340"/>
      <c r="AG52" s="341"/>
      <c r="AH52" s="342"/>
      <c r="AI52" s="340"/>
      <c r="AJ52" s="341"/>
      <c r="AK52" s="342"/>
      <c r="AL52" s="340"/>
      <c r="AM52" s="341"/>
      <c r="AN52" s="342"/>
      <c r="AO52" s="340"/>
      <c r="AP52" s="341"/>
      <c r="AQ52" s="342"/>
      <c r="AR52" s="340"/>
      <c r="AS52" s="341"/>
      <c r="AT52" s="342"/>
      <c r="AU52" s="340"/>
      <c r="AV52" s="341"/>
      <c r="AW52" s="342"/>
      <c r="AX52" s="18"/>
    </row>
    <row r="53" spans="1:50" ht="11.25" customHeight="1">
      <c r="A53" s="18"/>
      <c r="B53" s="142"/>
      <c r="C53" s="143"/>
      <c r="D53" s="143"/>
      <c r="E53" s="143"/>
      <c r="F53" s="143"/>
      <c r="G53" s="143"/>
      <c r="H53" s="143"/>
      <c r="I53" s="144"/>
      <c r="J53" s="364"/>
      <c r="K53" s="365"/>
      <c r="L53" s="365"/>
      <c r="M53" s="366"/>
      <c r="N53" s="343"/>
      <c r="O53" s="176"/>
      <c r="P53" s="177"/>
      <c r="Q53" s="343"/>
      <c r="R53" s="176"/>
      <c r="S53" s="177"/>
      <c r="T53" s="343"/>
      <c r="U53" s="176"/>
      <c r="V53" s="177"/>
      <c r="W53" s="343"/>
      <c r="X53" s="176"/>
      <c r="Y53" s="177"/>
      <c r="Z53" s="343"/>
      <c r="AA53" s="176"/>
      <c r="AB53" s="177"/>
      <c r="AC53" s="343"/>
      <c r="AD53" s="176"/>
      <c r="AE53" s="177"/>
      <c r="AF53" s="343"/>
      <c r="AG53" s="176"/>
      <c r="AH53" s="177"/>
      <c r="AI53" s="343"/>
      <c r="AJ53" s="176"/>
      <c r="AK53" s="177"/>
      <c r="AL53" s="343"/>
      <c r="AM53" s="176"/>
      <c r="AN53" s="177"/>
      <c r="AO53" s="343"/>
      <c r="AP53" s="176"/>
      <c r="AQ53" s="177"/>
      <c r="AR53" s="343"/>
      <c r="AS53" s="176"/>
      <c r="AT53" s="177"/>
      <c r="AU53" s="343"/>
      <c r="AV53" s="176"/>
      <c r="AW53" s="177"/>
      <c r="AX53" s="18"/>
    </row>
    <row r="54" spans="1:50" ht="11.25" customHeight="1">
      <c r="A54" s="18"/>
      <c r="B54" s="139" t="s">
        <v>164</v>
      </c>
      <c r="C54" s="140"/>
      <c r="D54" s="140"/>
      <c r="E54" s="140"/>
      <c r="F54" s="140"/>
      <c r="G54" s="140"/>
      <c r="H54" s="140"/>
      <c r="I54" s="141"/>
      <c r="J54" s="355" t="s">
        <v>154</v>
      </c>
      <c r="K54" s="356"/>
      <c r="L54" s="356"/>
      <c r="M54" s="357"/>
      <c r="N54" s="336"/>
      <c r="O54" s="174"/>
      <c r="P54" s="175"/>
      <c r="Q54" s="336"/>
      <c r="R54" s="174"/>
      <c r="S54" s="175"/>
      <c r="T54" s="336"/>
      <c r="U54" s="174"/>
      <c r="V54" s="175"/>
      <c r="W54" s="336"/>
      <c r="X54" s="174"/>
      <c r="Y54" s="175"/>
      <c r="Z54" s="336"/>
      <c r="AA54" s="174"/>
      <c r="AB54" s="175"/>
      <c r="AC54" s="336"/>
      <c r="AD54" s="174"/>
      <c r="AE54" s="175"/>
      <c r="AF54" s="336"/>
      <c r="AG54" s="174"/>
      <c r="AH54" s="175"/>
      <c r="AI54" s="336"/>
      <c r="AJ54" s="174"/>
      <c r="AK54" s="175"/>
      <c r="AL54" s="336"/>
      <c r="AM54" s="174"/>
      <c r="AN54" s="175"/>
      <c r="AO54" s="336"/>
      <c r="AP54" s="174"/>
      <c r="AQ54" s="175"/>
      <c r="AR54" s="336"/>
      <c r="AS54" s="174"/>
      <c r="AT54" s="175"/>
      <c r="AU54" s="336"/>
      <c r="AV54" s="174"/>
      <c r="AW54" s="175"/>
      <c r="AX54" s="18"/>
    </row>
    <row r="55" spans="1:50" ht="11.25" customHeight="1">
      <c r="A55" s="18"/>
      <c r="B55" s="269"/>
      <c r="C55" s="270"/>
      <c r="D55" s="270"/>
      <c r="E55" s="270"/>
      <c r="F55" s="270"/>
      <c r="G55" s="270"/>
      <c r="H55" s="270"/>
      <c r="I55" s="271"/>
      <c r="J55" s="358"/>
      <c r="K55" s="359"/>
      <c r="L55" s="359"/>
      <c r="M55" s="360"/>
      <c r="N55" s="344"/>
      <c r="O55" s="345"/>
      <c r="P55" s="346"/>
      <c r="Q55" s="344"/>
      <c r="R55" s="345"/>
      <c r="S55" s="346"/>
      <c r="T55" s="344"/>
      <c r="U55" s="345"/>
      <c r="V55" s="346"/>
      <c r="W55" s="344"/>
      <c r="X55" s="345"/>
      <c r="Y55" s="346"/>
      <c r="Z55" s="344"/>
      <c r="AA55" s="345"/>
      <c r="AB55" s="346"/>
      <c r="AC55" s="344"/>
      <c r="AD55" s="345"/>
      <c r="AE55" s="346"/>
      <c r="AF55" s="344"/>
      <c r="AG55" s="345"/>
      <c r="AH55" s="346"/>
      <c r="AI55" s="344"/>
      <c r="AJ55" s="345"/>
      <c r="AK55" s="346"/>
      <c r="AL55" s="344"/>
      <c r="AM55" s="345"/>
      <c r="AN55" s="346"/>
      <c r="AO55" s="344"/>
      <c r="AP55" s="345"/>
      <c r="AQ55" s="346"/>
      <c r="AR55" s="344"/>
      <c r="AS55" s="345"/>
      <c r="AT55" s="346"/>
      <c r="AU55" s="344"/>
      <c r="AV55" s="345"/>
      <c r="AW55" s="346"/>
      <c r="AX55" s="18"/>
    </row>
    <row r="56" spans="1:50" ht="11.25" customHeight="1">
      <c r="A56" s="18"/>
      <c r="B56" s="269"/>
      <c r="C56" s="270"/>
      <c r="D56" s="270"/>
      <c r="E56" s="270"/>
      <c r="F56" s="270"/>
      <c r="G56" s="270"/>
      <c r="H56" s="270"/>
      <c r="I56" s="271"/>
      <c r="J56" s="361" t="s">
        <v>155</v>
      </c>
      <c r="K56" s="362"/>
      <c r="L56" s="362"/>
      <c r="M56" s="363"/>
      <c r="N56" s="340"/>
      <c r="O56" s="341"/>
      <c r="P56" s="342"/>
      <c r="Q56" s="340"/>
      <c r="R56" s="341"/>
      <c r="S56" s="342"/>
      <c r="T56" s="340"/>
      <c r="U56" s="341"/>
      <c r="V56" s="342"/>
      <c r="W56" s="340"/>
      <c r="X56" s="341"/>
      <c r="Y56" s="342"/>
      <c r="Z56" s="340"/>
      <c r="AA56" s="341"/>
      <c r="AB56" s="342"/>
      <c r="AC56" s="340"/>
      <c r="AD56" s="341"/>
      <c r="AE56" s="342"/>
      <c r="AF56" s="340"/>
      <c r="AG56" s="341"/>
      <c r="AH56" s="342"/>
      <c r="AI56" s="340"/>
      <c r="AJ56" s="341"/>
      <c r="AK56" s="342"/>
      <c r="AL56" s="340"/>
      <c r="AM56" s="341"/>
      <c r="AN56" s="342"/>
      <c r="AO56" s="340"/>
      <c r="AP56" s="341"/>
      <c r="AQ56" s="342"/>
      <c r="AR56" s="340"/>
      <c r="AS56" s="341"/>
      <c r="AT56" s="342"/>
      <c r="AU56" s="340"/>
      <c r="AV56" s="341"/>
      <c r="AW56" s="342"/>
      <c r="AX56" s="18"/>
    </row>
    <row r="57" spans="1:50" ht="11.25" customHeight="1">
      <c r="A57" s="18"/>
      <c r="B57" s="142"/>
      <c r="C57" s="143"/>
      <c r="D57" s="143"/>
      <c r="E57" s="143"/>
      <c r="F57" s="143"/>
      <c r="G57" s="143"/>
      <c r="H57" s="143"/>
      <c r="I57" s="144"/>
      <c r="J57" s="364"/>
      <c r="K57" s="365"/>
      <c r="L57" s="365"/>
      <c r="M57" s="366"/>
      <c r="N57" s="343"/>
      <c r="O57" s="176"/>
      <c r="P57" s="177"/>
      <c r="Q57" s="343"/>
      <c r="R57" s="176"/>
      <c r="S57" s="177"/>
      <c r="T57" s="343"/>
      <c r="U57" s="176"/>
      <c r="V57" s="177"/>
      <c r="W57" s="343"/>
      <c r="X57" s="176"/>
      <c r="Y57" s="177"/>
      <c r="Z57" s="343"/>
      <c r="AA57" s="176"/>
      <c r="AB57" s="177"/>
      <c r="AC57" s="343"/>
      <c r="AD57" s="176"/>
      <c r="AE57" s="177"/>
      <c r="AF57" s="343"/>
      <c r="AG57" s="176"/>
      <c r="AH57" s="177"/>
      <c r="AI57" s="343"/>
      <c r="AJ57" s="176"/>
      <c r="AK57" s="177"/>
      <c r="AL57" s="343"/>
      <c r="AM57" s="176"/>
      <c r="AN57" s="177"/>
      <c r="AO57" s="343"/>
      <c r="AP57" s="176"/>
      <c r="AQ57" s="177"/>
      <c r="AR57" s="343"/>
      <c r="AS57" s="176"/>
      <c r="AT57" s="177"/>
      <c r="AU57" s="343"/>
      <c r="AV57" s="176"/>
      <c r="AW57" s="177"/>
      <c r="AX57" s="18"/>
    </row>
    <row r="58" spans="1:50" ht="11.25" customHeight="1">
      <c r="A58" s="18"/>
      <c r="B58" s="139" t="s">
        <v>165</v>
      </c>
      <c r="C58" s="140"/>
      <c r="D58" s="140"/>
      <c r="E58" s="140"/>
      <c r="F58" s="140"/>
      <c r="G58" s="140"/>
      <c r="H58" s="140"/>
      <c r="I58" s="141"/>
      <c r="J58" s="355" t="s">
        <v>154</v>
      </c>
      <c r="K58" s="356"/>
      <c r="L58" s="356"/>
      <c r="M58" s="357"/>
      <c r="N58" s="336"/>
      <c r="O58" s="174"/>
      <c r="P58" s="175"/>
      <c r="Q58" s="336"/>
      <c r="R58" s="174"/>
      <c r="S58" s="175"/>
      <c r="T58" s="336"/>
      <c r="U58" s="174"/>
      <c r="V58" s="175"/>
      <c r="W58" s="336"/>
      <c r="X58" s="174"/>
      <c r="Y58" s="175"/>
      <c r="Z58" s="336"/>
      <c r="AA58" s="174"/>
      <c r="AB58" s="175"/>
      <c r="AC58" s="336"/>
      <c r="AD58" s="174"/>
      <c r="AE58" s="175"/>
      <c r="AF58" s="336"/>
      <c r="AG58" s="174"/>
      <c r="AH58" s="175"/>
      <c r="AI58" s="336"/>
      <c r="AJ58" s="174"/>
      <c r="AK58" s="175"/>
      <c r="AL58" s="336"/>
      <c r="AM58" s="174"/>
      <c r="AN58" s="175"/>
      <c r="AO58" s="336"/>
      <c r="AP58" s="174"/>
      <c r="AQ58" s="175"/>
      <c r="AR58" s="336"/>
      <c r="AS58" s="174"/>
      <c r="AT58" s="175"/>
      <c r="AU58" s="336"/>
      <c r="AV58" s="174"/>
      <c r="AW58" s="175"/>
      <c r="AX58" s="18"/>
    </row>
    <row r="59" spans="1:50" ht="11.25" customHeight="1">
      <c r="A59" s="18"/>
      <c r="B59" s="269"/>
      <c r="C59" s="270"/>
      <c r="D59" s="270"/>
      <c r="E59" s="270"/>
      <c r="F59" s="270"/>
      <c r="G59" s="270"/>
      <c r="H59" s="270"/>
      <c r="I59" s="271"/>
      <c r="J59" s="358"/>
      <c r="K59" s="359"/>
      <c r="L59" s="359"/>
      <c r="M59" s="360"/>
      <c r="N59" s="344"/>
      <c r="O59" s="345"/>
      <c r="P59" s="346"/>
      <c r="Q59" s="344"/>
      <c r="R59" s="345"/>
      <c r="S59" s="346"/>
      <c r="T59" s="344"/>
      <c r="U59" s="345"/>
      <c r="V59" s="346"/>
      <c r="W59" s="344"/>
      <c r="X59" s="345"/>
      <c r="Y59" s="346"/>
      <c r="Z59" s="344"/>
      <c r="AA59" s="345"/>
      <c r="AB59" s="346"/>
      <c r="AC59" s="344"/>
      <c r="AD59" s="345"/>
      <c r="AE59" s="346"/>
      <c r="AF59" s="344"/>
      <c r="AG59" s="345"/>
      <c r="AH59" s="346"/>
      <c r="AI59" s="344"/>
      <c r="AJ59" s="345"/>
      <c r="AK59" s="346"/>
      <c r="AL59" s="344"/>
      <c r="AM59" s="345"/>
      <c r="AN59" s="346"/>
      <c r="AO59" s="344"/>
      <c r="AP59" s="345"/>
      <c r="AQ59" s="346"/>
      <c r="AR59" s="344"/>
      <c r="AS59" s="345"/>
      <c r="AT59" s="346"/>
      <c r="AU59" s="344"/>
      <c r="AV59" s="345"/>
      <c r="AW59" s="346"/>
      <c r="AX59" s="18"/>
    </row>
    <row r="60" spans="1:50" ht="11.25" customHeight="1">
      <c r="A60" s="18"/>
      <c r="B60" s="269"/>
      <c r="C60" s="270"/>
      <c r="D60" s="270"/>
      <c r="E60" s="270"/>
      <c r="F60" s="270"/>
      <c r="G60" s="270"/>
      <c r="H60" s="270"/>
      <c r="I60" s="271"/>
      <c r="J60" s="361" t="s">
        <v>155</v>
      </c>
      <c r="K60" s="362"/>
      <c r="L60" s="362"/>
      <c r="M60" s="363"/>
      <c r="N60" s="340"/>
      <c r="O60" s="341"/>
      <c r="P60" s="342"/>
      <c r="Q60" s="340"/>
      <c r="R60" s="341"/>
      <c r="S60" s="342"/>
      <c r="T60" s="340"/>
      <c r="U60" s="341"/>
      <c r="V60" s="342"/>
      <c r="W60" s="340"/>
      <c r="X60" s="341"/>
      <c r="Y60" s="342"/>
      <c r="Z60" s="340"/>
      <c r="AA60" s="341"/>
      <c r="AB60" s="342"/>
      <c r="AC60" s="340"/>
      <c r="AD60" s="341"/>
      <c r="AE60" s="342"/>
      <c r="AF60" s="340"/>
      <c r="AG60" s="341"/>
      <c r="AH60" s="342"/>
      <c r="AI60" s="340"/>
      <c r="AJ60" s="341"/>
      <c r="AK60" s="342"/>
      <c r="AL60" s="340"/>
      <c r="AM60" s="341"/>
      <c r="AN60" s="342"/>
      <c r="AO60" s="340"/>
      <c r="AP60" s="341"/>
      <c r="AQ60" s="342"/>
      <c r="AR60" s="340"/>
      <c r="AS60" s="341"/>
      <c r="AT60" s="342"/>
      <c r="AU60" s="340"/>
      <c r="AV60" s="341"/>
      <c r="AW60" s="342"/>
      <c r="AX60" s="18"/>
    </row>
    <row r="61" spans="1:50" ht="11.25" customHeight="1">
      <c r="A61" s="18"/>
      <c r="B61" s="142"/>
      <c r="C61" s="143"/>
      <c r="D61" s="143"/>
      <c r="E61" s="143"/>
      <c r="F61" s="143"/>
      <c r="G61" s="143"/>
      <c r="H61" s="143"/>
      <c r="I61" s="144"/>
      <c r="J61" s="364"/>
      <c r="K61" s="365"/>
      <c r="L61" s="365"/>
      <c r="M61" s="366"/>
      <c r="N61" s="343"/>
      <c r="O61" s="176"/>
      <c r="P61" s="177"/>
      <c r="Q61" s="343"/>
      <c r="R61" s="176"/>
      <c r="S61" s="177"/>
      <c r="T61" s="343"/>
      <c r="U61" s="176"/>
      <c r="V61" s="177"/>
      <c r="W61" s="343"/>
      <c r="X61" s="176"/>
      <c r="Y61" s="177"/>
      <c r="Z61" s="343"/>
      <c r="AA61" s="176"/>
      <c r="AB61" s="177"/>
      <c r="AC61" s="343"/>
      <c r="AD61" s="176"/>
      <c r="AE61" s="177"/>
      <c r="AF61" s="343"/>
      <c r="AG61" s="176"/>
      <c r="AH61" s="177"/>
      <c r="AI61" s="343"/>
      <c r="AJ61" s="176"/>
      <c r="AK61" s="177"/>
      <c r="AL61" s="343"/>
      <c r="AM61" s="176"/>
      <c r="AN61" s="177"/>
      <c r="AO61" s="343"/>
      <c r="AP61" s="176"/>
      <c r="AQ61" s="177"/>
      <c r="AR61" s="343"/>
      <c r="AS61" s="176"/>
      <c r="AT61" s="177"/>
      <c r="AU61" s="343"/>
      <c r="AV61" s="176"/>
      <c r="AW61" s="177"/>
      <c r="AX61" s="18"/>
    </row>
    <row r="62" spans="1:50" ht="11.25" customHeight="1">
      <c r="A62" s="18"/>
      <c r="B62" s="139" t="s">
        <v>166</v>
      </c>
      <c r="C62" s="140"/>
      <c r="D62" s="140"/>
      <c r="E62" s="140"/>
      <c r="F62" s="140"/>
      <c r="G62" s="140"/>
      <c r="H62" s="140"/>
      <c r="I62" s="141"/>
      <c r="J62" s="355" t="s">
        <v>154</v>
      </c>
      <c r="K62" s="356"/>
      <c r="L62" s="356"/>
      <c r="M62" s="357"/>
      <c r="N62" s="336"/>
      <c r="O62" s="174"/>
      <c r="P62" s="175"/>
      <c r="Q62" s="336"/>
      <c r="R62" s="174"/>
      <c r="S62" s="175"/>
      <c r="T62" s="336"/>
      <c r="U62" s="174"/>
      <c r="V62" s="175"/>
      <c r="W62" s="336"/>
      <c r="X62" s="174"/>
      <c r="Y62" s="175"/>
      <c r="Z62" s="336"/>
      <c r="AA62" s="174"/>
      <c r="AB62" s="175"/>
      <c r="AC62" s="336"/>
      <c r="AD62" s="174"/>
      <c r="AE62" s="175"/>
      <c r="AF62" s="336"/>
      <c r="AG62" s="174"/>
      <c r="AH62" s="175"/>
      <c r="AI62" s="336"/>
      <c r="AJ62" s="174"/>
      <c r="AK62" s="175"/>
      <c r="AL62" s="336"/>
      <c r="AM62" s="174"/>
      <c r="AN62" s="175"/>
      <c r="AO62" s="336"/>
      <c r="AP62" s="174"/>
      <c r="AQ62" s="175"/>
      <c r="AR62" s="336"/>
      <c r="AS62" s="174"/>
      <c r="AT62" s="175"/>
      <c r="AU62" s="336"/>
      <c r="AV62" s="174"/>
      <c r="AW62" s="175"/>
      <c r="AX62" s="18"/>
    </row>
    <row r="63" spans="1:50" ht="11.25" customHeight="1">
      <c r="A63" s="18"/>
      <c r="B63" s="269"/>
      <c r="C63" s="270"/>
      <c r="D63" s="270"/>
      <c r="E63" s="270"/>
      <c r="F63" s="270"/>
      <c r="G63" s="270"/>
      <c r="H63" s="270"/>
      <c r="I63" s="271"/>
      <c r="J63" s="358"/>
      <c r="K63" s="359"/>
      <c r="L63" s="359"/>
      <c r="M63" s="360"/>
      <c r="N63" s="344"/>
      <c r="O63" s="345"/>
      <c r="P63" s="346"/>
      <c r="Q63" s="344"/>
      <c r="R63" s="345"/>
      <c r="S63" s="346"/>
      <c r="T63" s="344"/>
      <c r="U63" s="345"/>
      <c r="V63" s="346"/>
      <c r="W63" s="344"/>
      <c r="X63" s="345"/>
      <c r="Y63" s="346"/>
      <c r="Z63" s="344"/>
      <c r="AA63" s="345"/>
      <c r="AB63" s="346"/>
      <c r="AC63" s="344"/>
      <c r="AD63" s="345"/>
      <c r="AE63" s="346"/>
      <c r="AF63" s="344"/>
      <c r="AG63" s="345"/>
      <c r="AH63" s="346"/>
      <c r="AI63" s="344"/>
      <c r="AJ63" s="345"/>
      <c r="AK63" s="346"/>
      <c r="AL63" s="344"/>
      <c r="AM63" s="345"/>
      <c r="AN63" s="346"/>
      <c r="AO63" s="344"/>
      <c r="AP63" s="345"/>
      <c r="AQ63" s="346"/>
      <c r="AR63" s="344"/>
      <c r="AS63" s="345"/>
      <c r="AT63" s="346"/>
      <c r="AU63" s="344"/>
      <c r="AV63" s="345"/>
      <c r="AW63" s="346"/>
      <c r="AX63" s="18"/>
    </row>
    <row r="64" spans="1:50" ht="11.25" customHeight="1">
      <c r="A64" s="18"/>
      <c r="B64" s="269"/>
      <c r="C64" s="270"/>
      <c r="D64" s="270"/>
      <c r="E64" s="270"/>
      <c r="F64" s="270"/>
      <c r="G64" s="270"/>
      <c r="H64" s="270"/>
      <c r="I64" s="271"/>
      <c r="J64" s="361" t="s">
        <v>155</v>
      </c>
      <c r="K64" s="362"/>
      <c r="L64" s="362"/>
      <c r="M64" s="363"/>
      <c r="N64" s="340"/>
      <c r="O64" s="341"/>
      <c r="P64" s="342"/>
      <c r="Q64" s="340"/>
      <c r="R64" s="341"/>
      <c r="S64" s="342"/>
      <c r="T64" s="340"/>
      <c r="U64" s="341"/>
      <c r="V64" s="342"/>
      <c r="W64" s="340"/>
      <c r="X64" s="341"/>
      <c r="Y64" s="342"/>
      <c r="Z64" s="340"/>
      <c r="AA64" s="341"/>
      <c r="AB64" s="342"/>
      <c r="AC64" s="340"/>
      <c r="AD64" s="341"/>
      <c r="AE64" s="342"/>
      <c r="AF64" s="340"/>
      <c r="AG64" s="341"/>
      <c r="AH64" s="342"/>
      <c r="AI64" s="340"/>
      <c r="AJ64" s="341"/>
      <c r="AK64" s="342"/>
      <c r="AL64" s="340"/>
      <c r="AM64" s="341"/>
      <c r="AN64" s="342"/>
      <c r="AO64" s="340"/>
      <c r="AP64" s="341"/>
      <c r="AQ64" s="342"/>
      <c r="AR64" s="340"/>
      <c r="AS64" s="341"/>
      <c r="AT64" s="342"/>
      <c r="AU64" s="340"/>
      <c r="AV64" s="341"/>
      <c r="AW64" s="342"/>
      <c r="AX64" s="18"/>
    </row>
    <row r="65" spans="1:50" ht="11.25" customHeight="1">
      <c r="A65" s="18"/>
      <c r="B65" s="142"/>
      <c r="C65" s="143"/>
      <c r="D65" s="143"/>
      <c r="E65" s="143"/>
      <c r="F65" s="143"/>
      <c r="G65" s="143"/>
      <c r="H65" s="143"/>
      <c r="I65" s="144"/>
      <c r="J65" s="364"/>
      <c r="K65" s="365"/>
      <c r="L65" s="365"/>
      <c r="M65" s="366"/>
      <c r="N65" s="343"/>
      <c r="O65" s="176"/>
      <c r="P65" s="177"/>
      <c r="Q65" s="343"/>
      <c r="R65" s="176"/>
      <c r="S65" s="177"/>
      <c r="T65" s="343"/>
      <c r="U65" s="176"/>
      <c r="V65" s="177"/>
      <c r="W65" s="343"/>
      <c r="X65" s="176"/>
      <c r="Y65" s="177"/>
      <c r="Z65" s="343"/>
      <c r="AA65" s="176"/>
      <c r="AB65" s="177"/>
      <c r="AC65" s="343"/>
      <c r="AD65" s="176"/>
      <c r="AE65" s="177"/>
      <c r="AF65" s="343"/>
      <c r="AG65" s="176"/>
      <c r="AH65" s="177"/>
      <c r="AI65" s="343"/>
      <c r="AJ65" s="176"/>
      <c r="AK65" s="177"/>
      <c r="AL65" s="343"/>
      <c r="AM65" s="176"/>
      <c r="AN65" s="177"/>
      <c r="AO65" s="343"/>
      <c r="AP65" s="176"/>
      <c r="AQ65" s="177"/>
      <c r="AR65" s="343"/>
      <c r="AS65" s="176"/>
      <c r="AT65" s="177"/>
      <c r="AU65" s="343"/>
      <c r="AV65" s="176"/>
      <c r="AW65" s="177"/>
      <c r="AX65" s="18"/>
    </row>
    <row r="66" spans="1:50" ht="11.25" customHeight="1">
      <c r="A66" s="18"/>
      <c r="B66" s="372" t="s">
        <v>125</v>
      </c>
      <c r="C66" s="140"/>
      <c r="D66" s="140"/>
      <c r="E66" s="140"/>
      <c r="F66" s="140"/>
      <c r="G66" s="140"/>
      <c r="H66" s="140"/>
      <c r="I66" s="141"/>
      <c r="J66" s="355" t="s">
        <v>154</v>
      </c>
      <c r="K66" s="356"/>
      <c r="L66" s="356"/>
      <c r="M66" s="357"/>
      <c r="N66" s="374">
        <f>SUM(N14,N18,N22,N26,N30,N34,N38,N42,N46,N50,N54,N58,N62)</f>
        <v>0</v>
      </c>
      <c r="O66" s="375"/>
      <c r="P66" s="376"/>
      <c r="Q66" s="374">
        <f>SUM(Q14,Q18,Q22,Q26,Q30,Q34,Q38,Q42,Q46,Q50,Q54,Q58,Q62)</f>
        <v>0</v>
      </c>
      <c r="R66" s="375"/>
      <c r="S66" s="376"/>
      <c r="T66" s="374">
        <f>SUM(T14,T18,T22,T26,T30,T34,T38,T42,T46,T50,T54,T58,T62)</f>
        <v>0</v>
      </c>
      <c r="U66" s="375"/>
      <c r="V66" s="376"/>
      <c r="W66" s="374">
        <f>SUM(W14,W18,W22,W26,W30,W34,W38,W42,W46,W50,W54,W58,W62)</f>
        <v>0</v>
      </c>
      <c r="X66" s="375"/>
      <c r="Y66" s="376"/>
      <c r="Z66" s="374">
        <f>SUM(Z14,Z18,Z22,Z26,Z30,Z34,Z38,Z42,Z46,Z50,Z54,Z58,Z62)</f>
        <v>0</v>
      </c>
      <c r="AA66" s="375"/>
      <c r="AB66" s="376"/>
      <c r="AC66" s="374">
        <f>SUM(AC14,AC18,AC22,AC26,AC30,AC34,AC38,AC42,AC46,AC50,AC54,AC58,AC62)</f>
        <v>0</v>
      </c>
      <c r="AD66" s="375"/>
      <c r="AE66" s="376"/>
      <c r="AF66" s="374">
        <f>SUM(AF14,AF18,AF22,AF26,AF30,AF34,AF38,AF42,AF46,AF50,AF54,AF58,AF62)</f>
        <v>0</v>
      </c>
      <c r="AG66" s="375"/>
      <c r="AH66" s="376"/>
      <c r="AI66" s="374">
        <f>SUM(AI14,AI18,AI22,AI26,AI30,AI34,AI38,AI42,AI46,AI50,AI54,AI58,AI62)</f>
        <v>0</v>
      </c>
      <c r="AJ66" s="375"/>
      <c r="AK66" s="376"/>
      <c r="AL66" s="374">
        <f>SUM(AL14,AL18,AL22,AL26,AL30,AL34,AL38,AL42,AL46,AL50,AL54,AL58,AL62)</f>
        <v>0</v>
      </c>
      <c r="AM66" s="375"/>
      <c r="AN66" s="376"/>
      <c r="AO66" s="374">
        <f>SUM(AO14,AO18,AO22,AO26,AO30,AO34,AO38,AO42,AO46,AO50,AO54,AO58,AO62)</f>
        <v>0</v>
      </c>
      <c r="AP66" s="375"/>
      <c r="AQ66" s="376"/>
      <c r="AR66" s="374">
        <f>SUM(AR14,AR18,AR22,AR26,AR30,AR34,AR38,AR42,AR46,AR50,AR54,AR58,AR62)</f>
        <v>0</v>
      </c>
      <c r="AS66" s="375"/>
      <c r="AT66" s="376"/>
      <c r="AU66" s="374">
        <f>SUM(AU14,AU18,AU22,AU26,AU30,AU34,AU38,AU42,AU46,AU50,AU54,AU58,AU62)</f>
        <v>0</v>
      </c>
      <c r="AV66" s="375"/>
      <c r="AW66" s="376"/>
      <c r="AX66" s="18"/>
    </row>
    <row r="67" spans="1:50" ht="11.25" customHeight="1">
      <c r="A67" s="18"/>
      <c r="B67" s="373"/>
      <c r="C67" s="270"/>
      <c r="D67" s="270"/>
      <c r="E67" s="270"/>
      <c r="F67" s="270"/>
      <c r="G67" s="270"/>
      <c r="H67" s="270"/>
      <c r="I67" s="271"/>
      <c r="J67" s="358"/>
      <c r="K67" s="359"/>
      <c r="L67" s="359"/>
      <c r="M67" s="360"/>
      <c r="N67" s="377"/>
      <c r="O67" s="378"/>
      <c r="P67" s="379"/>
      <c r="Q67" s="377"/>
      <c r="R67" s="378"/>
      <c r="S67" s="379"/>
      <c r="T67" s="377"/>
      <c r="U67" s="378"/>
      <c r="V67" s="379"/>
      <c r="W67" s="377"/>
      <c r="X67" s="378"/>
      <c r="Y67" s="379"/>
      <c r="Z67" s="377"/>
      <c r="AA67" s="378"/>
      <c r="AB67" s="379"/>
      <c r="AC67" s="377"/>
      <c r="AD67" s="378"/>
      <c r="AE67" s="379"/>
      <c r="AF67" s="377"/>
      <c r="AG67" s="378"/>
      <c r="AH67" s="379"/>
      <c r="AI67" s="377"/>
      <c r="AJ67" s="378"/>
      <c r="AK67" s="379"/>
      <c r="AL67" s="377"/>
      <c r="AM67" s="378"/>
      <c r="AN67" s="379"/>
      <c r="AO67" s="377"/>
      <c r="AP67" s="378"/>
      <c r="AQ67" s="379"/>
      <c r="AR67" s="377"/>
      <c r="AS67" s="378"/>
      <c r="AT67" s="379"/>
      <c r="AU67" s="377"/>
      <c r="AV67" s="378"/>
      <c r="AW67" s="379"/>
      <c r="AX67" s="18"/>
    </row>
    <row r="68" spans="1:50" ht="11.25" customHeight="1">
      <c r="A68" s="18"/>
      <c r="B68" s="373"/>
      <c r="C68" s="270"/>
      <c r="D68" s="270"/>
      <c r="E68" s="270"/>
      <c r="F68" s="270"/>
      <c r="G68" s="270"/>
      <c r="H68" s="270"/>
      <c r="I68" s="271"/>
      <c r="J68" s="361" t="s">
        <v>155</v>
      </c>
      <c r="K68" s="362"/>
      <c r="L68" s="362"/>
      <c r="M68" s="363"/>
      <c r="N68" s="380">
        <f>SUM(N16,N20,N24,N28,N32,N36,N40,N44,N48,N52,N56,N60,N64)</f>
        <v>0</v>
      </c>
      <c r="O68" s="381"/>
      <c r="P68" s="382"/>
      <c r="Q68" s="380">
        <f>SUM(Q16,Q20,Q24,Q28,Q32,Q36,Q40,Q44,Q48,Q52,Q56,Q60,Q64)</f>
        <v>0</v>
      </c>
      <c r="R68" s="381"/>
      <c r="S68" s="382"/>
      <c r="T68" s="380">
        <f>SUM(T16,T20,T24,T28,T32,T36,T40,T44,T48,T52,T56,T60,T64)</f>
        <v>0</v>
      </c>
      <c r="U68" s="381"/>
      <c r="V68" s="382"/>
      <c r="W68" s="380">
        <f>SUM(W16,W20,W24,W28,W32,W36,W40,W44,W48,W52,W56,W60,W64)</f>
        <v>0</v>
      </c>
      <c r="X68" s="381"/>
      <c r="Y68" s="382"/>
      <c r="Z68" s="380">
        <f>SUM(Z16,Z20,Z24,Z28,Z32,Z36,Z40,Z44,Z48,Z52,Z56,Z60,Z64)</f>
        <v>0</v>
      </c>
      <c r="AA68" s="381"/>
      <c r="AB68" s="382"/>
      <c r="AC68" s="380">
        <f>SUM(AC16,AC20,AC24,AC28,AC32,AC36,AC40,AC44,AC48,AC52,AC56,AC60,AC64)</f>
        <v>0</v>
      </c>
      <c r="AD68" s="381"/>
      <c r="AE68" s="382"/>
      <c r="AF68" s="380">
        <f>SUM(AF16,AF20,AF24,AF28,AF32,AF36,AF40,AF44,AF48,AF52,AF56,AF60,AF64)</f>
        <v>0</v>
      </c>
      <c r="AG68" s="381"/>
      <c r="AH68" s="382"/>
      <c r="AI68" s="380">
        <f>SUM(AI16,AI20,AI24,AI28,AI32,AI36,AI40,AI44,AI48,AI52,AI56,AI60,AI64)</f>
        <v>0</v>
      </c>
      <c r="AJ68" s="381"/>
      <c r="AK68" s="382"/>
      <c r="AL68" s="380">
        <f>SUM(AL16,AL20,AL24,AL28,AL32,AL36,AL40,AL44,AL48,AL52,AL56,AL60,AL64)</f>
        <v>0</v>
      </c>
      <c r="AM68" s="381"/>
      <c r="AN68" s="382"/>
      <c r="AO68" s="380">
        <f>SUM(AO16,AO20,AO24,AO28,AO32,AO36,AO40,AO44,AO48,AO52,AO56,AO60,AO64)</f>
        <v>0</v>
      </c>
      <c r="AP68" s="381"/>
      <c r="AQ68" s="382"/>
      <c r="AR68" s="380">
        <f>SUM(AR16,AR20,AR24,AR28,AR32,AR36,AR40,AR44,AR48,AR52,AR56,AR60,AR64)</f>
        <v>0</v>
      </c>
      <c r="AS68" s="381"/>
      <c r="AT68" s="382"/>
      <c r="AU68" s="380">
        <f>SUM(AU16,AU20,AU24,AU28,AU32,AU36,AU40,AU44,AU48,AU52,AU56,AU60,AU64)</f>
        <v>0</v>
      </c>
      <c r="AV68" s="381"/>
      <c r="AW68" s="382"/>
      <c r="AX68" s="18"/>
    </row>
    <row r="69" spans="1:50" ht="11.25" customHeight="1">
      <c r="A69" s="18"/>
      <c r="B69" s="142"/>
      <c r="C69" s="143"/>
      <c r="D69" s="143"/>
      <c r="E69" s="143"/>
      <c r="F69" s="143"/>
      <c r="G69" s="143"/>
      <c r="H69" s="143"/>
      <c r="I69" s="144"/>
      <c r="J69" s="364"/>
      <c r="K69" s="365"/>
      <c r="L69" s="365"/>
      <c r="M69" s="366"/>
      <c r="N69" s="383"/>
      <c r="O69" s="322"/>
      <c r="P69" s="323"/>
      <c r="Q69" s="383"/>
      <c r="R69" s="322"/>
      <c r="S69" s="323"/>
      <c r="T69" s="383"/>
      <c r="U69" s="322"/>
      <c r="V69" s="323"/>
      <c r="W69" s="383"/>
      <c r="X69" s="322"/>
      <c r="Y69" s="323"/>
      <c r="Z69" s="383"/>
      <c r="AA69" s="322"/>
      <c r="AB69" s="323"/>
      <c r="AC69" s="383"/>
      <c r="AD69" s="322"/>
      <c r="AE69" s="323"/>
      <c r="AF69" s="383"/>
      <c r="AG69" s="322"/>
      <c r="AH69" s="323"/>
      <c r="AI69" s="383"/>
      <c r="AJ69" s="322"/>
      <c r="AK69" s="323"/>
      <c r="AL69" s="383"/>
      <c r="AM69" s="322"/>
      <c r="AN69" s="323"/>
      <c r="AO69" s="383"/>
      <c r="AP69" s="322"/>
      <c r="AQ69" s="323"/>
      <c r="AR69" s="383"/>
      <c r="AS69" s="322"/>
      <c r="AT69" s="323"/>
      <c r="AU69" s="383"/>
      <c r="AV69" s="322"/>
      <c r="AW69" s="323"/>
      <c r="AX69" s="18"/>
    </row>
    <row r="70" spans="1:50" ht="11.25" customHeight="1">
      <c r="A70" s="18"/>
      <c r="B70" s="18"/>
      <c r="C70" s="18" t="s">
        <v>169</v>
      </c>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1:50" ht="11.25" customHeight="1">
      <c r="A71" s="18"/>
      <c r="B71" s="18"/>
      <c r="C71" s="18" t="s">
        <v>171</v>
      </c>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row>
    <row r="72" spans="1:50" ht="11.25" customHeight="1">
      <c r="A72" s="18"/>
      <c r="B72" s="18"/>
      <c r="C72" s="18" t="s">
        <v>172</v>
      </c>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row>
    <row r="73" spans="1:50" ht="11.25" customHeight="1">
      <c r="A73" s="18"/>
      <c r="B73" s="18"/>
      <c r="C73" s="18" t="s">
        <v>170</v>
      </c>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sheetData>
  <sheetProtection/>
  <mergeCells count="437">
    <mergeCell ref="AR8:AT8"/>
    <mergeCell ref="AU11:AW11"/>
    <mergeCell ref="W12:Y13"/>
    <mergeCell ref="Q8:S8"/>
    <mergeCell ref="T8:V8"/>
    <mergeCell ref="W8:Y8"/>
    <mergeCell ref="Z8:AB8"/>
    <mergeCell ref="T12:V13"/>
    <mergeCell ref="AU8:AW8"/>
    <mergeCell ref="AC8:AE8"/>
    <mergeCell ref="T7:V7"/>
    <mergeCell ref="W7:Y7"/>
    <mergeCell ref="Z7:AB7"/>
    <mergeCell ref="AC7:AE7"/>
    <mergeCell ref="AF7:AH7"/>
    <mergeCell ref="AI7:AK7"/>
    <mergeCell ref="B5:I6"/>
    <mergeCell ref="J5:M6"/>
    <mergeCell ref="B7:I8"/>
    <mergeCell ref="J7:M7"/>
    <mergeCell ref="N7:P7"/>
    <mergeCell ref="Q7:S7"/>
    <mergeCell ref="N5:P6"/>
    <mergeCell ref="Q5:S6"/>
    <mergeCell ref="J8:M8"/>
    <mergeCell ref="N8:P8"/>
    <mergeCell ref="AC68:AE69"/>
    <mergeCell ref="AF68:AH69"/>
    <mergeCell ref="Z66:AB67"/>
    <mergeCell ref="AO64:AQ65"/>
    <mergeCell ref="AR64:AT65"/>
    <mergeCell ref="AU64:AW65"/>
    <mergeCell ref="AL68:AN69"/>
    <mergeCell ref="AO68:AQ69"/>
    <mergeCell ref="AR66:AT67"/>
    <mergeCell ref="AR68:AT69"/>
    <mergeCell ref="AR62:AT63"/>
    <mergeCell ref="J68:M69"/>
    <mergeCell ref="N68:P69"/>
    <mergeCell ref="Q68:S69"/>
    <mergeCell ref="T68:V69"/>
    <mergeCell ref="W68:Y69"/>
    <mergeCell ref="Z68:AB69"/>
    <mergeCell ref="Z64:AB65"/>
    <mergeCell ref="AL64:AN65"/>
    <mergeCell ref="AC66:AE67"/>
    <mergeCell ref="AU62:AW63"/>
    <mergeCell ref="AU66:AW67"/>
    <mergeCell ref="AI60:AK61"/>
    <mergeCell ref="AL60:AN61"/>
    <mergeCell ref="AI64:AK65"/>
    <mergeCell ref="J64:M65"/>
    <mergeCell ref="N64:P65"/>
    <mergeCell ref="Q64:S65"/>
    <mergeCell ref="T64:V65"/>
    <mergeCell ref="W64:Y65"/>
    <mergeCell ref="Z60:AB61"/>
    <mergeCell ref="AC58:AE59"/>
    <mergeCell ref="AF58:AH59"/>
    <mergeCell ref="AC64:AE65"/>
    <mergeCell ref="AF64:AH65"/>
    <mergeCell ref="AC60:AE61"/>
    <mergeCell ref="AF60:AH61"/>
    <mergeCell ref="Z62:AB63"/>
    <mergeCell ref="AC62:AE63"/>
    <mergeCell ref="AL58:AN59"/>
    <mergeCell ref="AR44:AT45"/>
    <mergeCell ref="AU44:AW45"/>
    <mergeCell ref="J46:M47"/>
    <mergeCell ref="N46:P47"/>
    <mergeCell ref="Q46:S47"/>
    <mergeCell ref="T46:V47"/>
    <mergeCell ref="W46:Y47"/>
    <mergeCell ref="Z46:AB47"/>
    <mergeCell ref="AC46:AE47"/>
    <mergeCell ref="AF46:AH47"/>
    <mergeCell ref="AU40:AW41"/>
    <mergeCell ref="J42:M43"/>
    <mergeCell ref="N42:P43"/>
    <mergeCell ref="Q42:S43"/>
    <mergeCell ref="T42:V43"/>
    <mergeCell ref="W42:Y43"/>
    <mergeCell ref="Z42:AB43"/>
    <mergeCell ref="AC42:AE43"/>
    <mergeCell ref="AR46:AT47"/>
    <mergeCell ref="AR38:AT39"/>
    <mergeCell ref="AU38:AW39"/>
    <mergeCell ref="J40:M41"/>
    <mergeCell ref="N40:P41"/>
    <mergeCell ref="Q40:S41"/>
    <mergeCell ref="T40:V41"/>
    <mergeCell ref="W40:Y41"/>
    <mergeCell ref="Z40:AB41"/>
    <mergeCell ref="AC40:AE41"/>
    <mergeCell ref="AF40:AH41"/>
    <mergeCell ref="AR36:AT37"/>
    <mergeCell ref="AU36:AW37"/>
    <mergeCell ref="Z38:AB39"/>
    <mergeCell ref="AC38:AE39"/>
    <mergeCell ref="AF38:AH39"/>
    <mergeCell ref="J38:M39"/>
    <mergeCell ref="N38:P39"/>
    <mergeCell ref="Q38:S39"/>
    <mergeCell ref="T38:V39"/>
    <mergeCell ref="W38:Y39"/>
    <mergeCell ref="W36:Y37"/>
    <mergeCell ref="Z36:AB37"/>
    <mergeCell ref="AC36:AE37"/>
    <mergeCell ref="AC34:AE35"/>
    <mergeCell ref="AF34:AH35"/>
    <mergeCell ref="AL36:AN37"/>
    <mergeCell ref="AF36:AH37"/>
    <mergeCell ref="AI36:AK37"/>
    <mergeCell ref="AL34:AN35"/>
    <mergeCell ref="AU34:AW35"/>
    <mergeCell ref="AU24:AW25"/>
    <mergeCell ref="AO24:AQ25"/>
    <mergeCell ref="AI34:AK35"/>
    <mergeCell ref="Q30:S31"/>
    <mergeCell ref="T30:V31"/>
    <mergeCell ref="AL24:AN25"/>
    <mergeCell ref="AR26:AT27"/>
    <mergeCell ref="AU26:AW27"/>
    <mergeCell ref="AF30:AH31"/>
    <mergeCell ref="AC22:AE23"/>
    <mergeCell ref="AF22:AH23"/>
    <mergeCell ref="Q34:S35"/>
    <mergeCell ref="T34:V35"/>
    <mergeCell ref="W34:Y35"/>
    <mergeCell ref="Z34:AB35"/>
    <mergeCell ref="W22:Y23"/>
    <mergeCell ref="W28:Y29"/>
    <mergeCell ref="Z28:AB29"/>
    <mergeCell ref="AC28:AE29"/>
    <mergeCell ref="J24:M25"/>
    <mergeCell ref="N24:P25"/>
    <mergeCell ref="Q24:S25"/>
    <mergeCell ref="T24:V25"/>
    <mergeCell ref="W24:Y25"/>
    <mergeCell ref="AI24:AK25"/>
    <mergeCell ref="Q20:S21"/>
    <mergeCell ref="T20:V21"/>
    <mergeCell ref="W20:Y21"/>
    <mergeCell ref="AF20:AH21"/>
    <mergeCell ref="AF18:AH19"/>
    <mergeCell ref="AI18:AK19"/>
    <mergeCell ref="T18:V19"/>
    <mergeCell ref="W18:Y19"/>
    <mergeCell ref="Z18:AB19"/>
    <mergeCell ref="AC18:AE19"/>
    <mergeCell ref="AI22:AK23"/>
    <mergeCell ref="AO18:AQ19"/>
    <mergeCell ref="AI20:AK21"/>
    <mergeCell ref="AR18:AT19"/>
    <mergeCell ref="AL18:AN19"/>
    <mergeCell ref="AU14:AW15"/>
    <mergeCell ref="AO16:AQ17"/>
    <mergeCell ref="AU22:AW23"/>
    <mergeCell ref="AU20:AW21"/>
    <mergeCell ref="AR22:AT23"/>
    <mergeCell ref="Z16:AB17"/>
    <mergeCell ref="W16:Y17"/>
    <mergeCell ref="Z22:AB23"/>
    <mergeCell ref="AU16:AW17"/>
    <mergeCell ref="J16:M17"/>
    <mergeCell ref="AC16:AE17"/>
    <mergeCell ref="AF16:AH17"/>
    <mergeCell ref="AI16:AK17"/>
    <mergeCell ref="AL16:AN17"/>
    <mergeCell ref="Q16:S17"/>
    <mergeCell ref="B14:I17"/>
    <mergeCell ref="N14:P15"/>
    <mergeCell ref="N16:P17"/>
    <mergeCell ref="J14:M15"/>
    <mergeCell ref="J12:M13"/>
    <mergeCell ref="Q14:S15"/>
    <mergeCell ref="N12:P13"/>
    <mergeCell ref="Q12:S13"/>
    <mergeCell ref="AC20:AE21"/>
    <mergeCell ref="AC54:AE55"/>
    <mergeCell ref="AF54:AH55"/>
    <mergeCell ref="AF48:AH49"/>
    <mergeCell ref="AI54:AK55"/>
    <mergeCell ref="AF50:AH51"/>
    <mergeCell ref="AI50:AK51"/>
    <mergeCell ref="AF42:AH43"/>
    <mergeCell ref="AI42:AK43"/>
    <mergeCell ref="AC30:AE31"/>
    <mergeCell ref="T14:V15"/>
    <mergeCell ref="W14:Y15"/>
    <mergeCell ref="Z14:AB15"/>
    <mergeCell ref="T48:V49"/>
    <mergeCell ref="W58:Y59"/>
    <mergeCell ref="Z58:AB59"/>
    <mergeCell ref="Z50:AB51"/>
    <mergeCell ref="T16:V17"/>
    <mergeCell ref="Z20:AB21"/>
    <mergeCell ref="Z54:AB55"/>
    <mergeCell ref="AU68:AW69"/>
    <mergeCell ref="AF66:AH67"/>
    <mergeCell ref="AI66:AK67"/>
    <mergeCell ref="AL66:AN67"/>
    <mergeCell ref="AO66:AQ67"/>
    <mergeCell ref="AI68:AK69"/>
    <mergeCell ref="Q60:S61"/>
    <mergeCell ref="T60:V61"/>
    <mergeCell ref="Q54:S55"/>
    <mergeCell ref="Q56:S57"/>
    <mergeCell ref="T56:V57"/>
    <mergeCell ref="T58:V59"/>
    <mergeCell ref="W30:Y31"/>
    <mergeCell ref="T36:V37"/>
    <mergeCell ref="T66:V67"/>
    <mergeCell ref="W66:Y67"/>
    <mergeCell ref="J48:M49"/>
    <mergeCell ref="N48:P49"/>
    <mergeCell ref="Q48:S49"/>
    <mergeCell ref="N54:P55"/>
    <mergeCell ref="W56:Y57"/>
    <mergeCell ref="Q58:S59"/>
    <mergeCell ref="W60:Y61"/>
    <mergeCell ref="N18:P19"/>
    <mergeCell ref="Q18:S19"/>
    <mergeCell ref="J22:M23"/>
    <mergeCell ref="N32:P33"/>
    <mergeCell ref="J54:M55"/>
    <mergeCell ref="Q22:S23"/>
    <mergeCell ref="J36:M37"/>
    <mergeCell ref="N36:P37"/>
    <mergeCell ref="Q36:S37"/>
    <mergeCell ref="B66:I69"/>
    <mergeCell ref="J66:M67"/>
    <mergeCell ref="N66:P67"/>
    <mergeCell ref="Q66:S67"/>
    <mergeCell ref="T22:V23"/>
    <mergeCell ref="N22:P23"/>
    <mergeCell ref="B54:I57"/>
    <mergeCell ref="B38:I41"/>
    <mergeCell ref="J30:M31"/>
    <mergeCell ref="T50:V51"/>
    <mergeCell ref="N30:P31"/>
    <mergeCell ref="J18:M19"/>
    <mergeCell ref="B34:I37"/>
    <mergeCell ref="B22:I25"/>
    <mergeCell ref="J34:M35"/>
    <mergeCell ref="N34:P35"/>
    <mergeCell ref="J32:M33"/>
    <mergeCell ref="B18:I21"/>
    <mergeCell ref="B30:I33"/>
    <mergeCell ref="J20:M21"/>
    <mergeCell ref="N20:P21"/>
    <mergeCell ref="AO46:AQ47"/>
    <mergeCell ref="AO48:AQ49"/>
    <mergeCell ref="AR48:AT49"/>
    <mergeCell ref="AR28:AT29"/>
    <mergeCell ref="AR14:AT15"/>
    <mergeCell ref="AO14:AQ15"/>
    <mergeCell ref="AR16:AT17"/>
    <mergeCell ref="AR24:AT25"/>
    <mergeCell ref="AO36:AQ37"/>
    <mergeCell ref="AO38:AQ39"/>
    <mergeCell ref="Z30:AB31"/>
    <mergeCell ref="AC14:AE15"/>
    <mergeCell ref="AF14:AH15"/>
    <mergeCell ref="AI14:AK15"/>
    <mergeCell ref="AL14:AN15"/>
    <mergeCell ref="AO22:AQ23"/>
    <mergeCell ref="Z26:AB27"/>
    <mergeCell ref="AC26:AE27"/>
    <mergeCell ref="AO26:AQ27"/>
    <mergeCell ref="AU18:AW19"/>
    <mergeCell ref="AF26:AH27"/>
    <mergeCell ref="Z48:AB49"/>
    <mergeCell ref="AC48:AE49"/>
    <mergeCell ref="AL20:AN21"/>
    <mergeCell ref="Z24:AB25"/>
    <mergeCell ref="AC24:AE25"/>
    <mergeCell ref="AF24:AH25"/>
    <mergeCell ref="AI26:AK27"/>
    <mergeCell ref="AL46:AN47"/>
    <mergeCell ref="AU46:AW47"/>
    <mergeCell ref="AL48:AN49"/>
    <mergeCell ref="AU48:AW49"/>
    <mergeCell ref="AO20:AQ21"/>
    <mergeCell ref="AR20:AT21"/>
    <mergeCell ref="AL22:AN23"/>
    <mergeCell ref="AL44:AN45"/>
    <mergeCell ref="AU42:AW43"/>
    <mergeCell ref="AL26:AN27"/>
    <mergeCell ref="AL38:AN39"/>
    <mergeCell ref="AO50:AQ51"/>
    <mergeCell ref="AI56:AK57"/>
    <mergeCell ref="AO34:AQ35"/>
    <mergeCell ref="AR34:AT35"/>
    <mergeCell ref="AO56:AQ57"/>
    <mergeCell ref="AR56:AT57"/>
    <mergeCell ref="AR50:AT51"/>
    <mergeCell ref="AL52:AN53"/>
    <mergeCell ref="AR52:AT53"/>
    <mergeCell ref="AI38:AK39"/>
    <mergeCell ref="AR40:AT41"/>
    <mergeCell ref="AR42:AT43"/>
    <mergeCell ref="AL54:AN55"/>
    <mergeCell ref="AL42:AN43"/>
    <mergeCell ref="AI52:AK53"/>
    <mergeCell ref="AR54:AT55"/>
    <mergeCell ref="AI46:AK47"/>
    <mergeCell ref="AI40:AK41"/>
    <mergeCell ref="AL40:AN41"/>
    <mergeCell ref="AO40:AQ41"/>
    <mergeCell ref="AO42:AQ43"/>
    <mergeCell ref="AI44:AK45"/>
    <mergeCell ref="AO52:AQ53"/>
    <mergeCell ref="AO44:AQ45"/>
    <mergeCell ref="AI48:AK49"/>
    <mergeCell ref="B42:I45"/>
    <mergeCell ref="B46:I49"/>
    <mergeCell ref="J44:M45"/>
    <mergeCell ref="N44:P45"/>
    <mergeCell ref="Q44:S45"/>
    <mergeCell ref="J58:M59"/>
    <mergeCell ref="N58:P59"/>
    <mergeCell ref="Q50:S51"/>
    <mergeCell ref="B58:I61"/>
    <mergeCell ref="J56:M57"/>
    <mergeCell ref="J60:M61"/>
    <mergeCell ref="N60:P61"/>
    <mergeCell ref="N56:P57"/>
    <mergeCell ref="B50:I53"/>
    <mergeCell ref="J50:M51"/>
    <mergeCell ref="AU56:AW57"/>
    <mergeCell ref="AU58:AW59"/>
    <mergeCell ref="T44:V45"/>
    <mergeCell ref="W44:Y45"/>
    <mergeCell ref="Z44:AB45"/>
    <mergeCell ref="AC44:AE45"/>
    <mergeCell ref="T54:V55"/>
    <mergeCell ref="AC56:AE57"/>
    <mergeCell ref="W50:Y51"/>
    <mergeCell ref="AC50:AE51"/>
    <mergeCell ref="AU60:AW61"/>
    <mergeCell ref="AR60:AT61"/>
    <mergeCell ref="AO54:AQ55"/>
    <mergeCell ref="AU54:AW55"/>
    <mergeCell ref="AL56:AN57"/>
    <mergeCell ref="AF56:AH57"/>
    <mergeCell ref="AO60:AQ61"/>
    <mergeCell ref="AO58:AQ59"/>
    <mergeCell ref="AR58:AT59"/>
    <mergeCell ref="AI58:AK59"/>
    <mergeCell ref="T62:V63"/>
    <mergeCell ref="W62:Y63"/>
    <mergeCell ref="AL62:AN63"/>
    <mergeCell ref="AF62:AH63"/>
    <mergeCell ref="AI62:AK63"/>
    <mergeCell ref="AF44:AH45"/>
    <mergeCell ref="AC52:AE53"/>
    <mergeCell ref="W48:Y49"/>
    <mergeCell ref="W54:Y55"/>
    <mergeCell ref="Z56:AB57"/>
    <mergeCell ref="AU4:AW4"/>
    <mergeCell ref="AO62:AQ63"/>
    <mergeCell ref="A1:V2"/>
    <mergeCell ref="B3:V4"/>
    <mergeCell ref="B12:I13"/>
    <mergeCell ref="B62:I65"/>
    <mergeCell ref="N50:P51"/>
    <mergeCell ref="J62:M63"/>
    <mergeCell ref="N62:P63"/>
    <mergeCell ref="Q62:S63"/>
    <mergeCell ref="AU50:AW51"/>
    <mergeCell ref="AL50:AN51"/>
    <mergeCell ref="J52:M53"/>
    <mergeCell ref="N52:P53"/>
    <mergeCell ref="Q52:S53"/>
    <mergeCell ref="T52:V53"/>
    <mergeCell ref="W52:Y53"/>
    <mergeCell ref="Z52:AB53"/>
    <mergeCell ref="AF52:AH53"/>
    <mergeCell ref="AU52:AW53"/>
    <mergeCell ref="B26:I29"/>
    <mergeCell ref="J26:M27"/>
    <mergeCell ref="N26:P27"/>
    <mergeCell ref="Q26:S27"/>
    <mergeCell ref="T26:V27"/>
    <mergeCell ref="W26:Y27"/>
    <mergeCell ref="J28:M29"/>
    <mergeCell ref="N28:P29"/>
    <mergeCell ref="Q28:S29"/>
    <mergeCell ref="T28:V29"/>
    <mergeCell ref="AI30:AK31"/>
    <mergeCell ref="AL30:AN31"/>
    <mergeCell ref="AF28:AH29"/>
    <mergeCell ref="AI28:AK29"/>
    <mergeCell ref="AL28:AN29"/>
    <mergeCell ref="AI32:AK33"/>
    <mergeCell ref="AL32:AN33"/>
    <mergeCell ref="AO32:AQ33"/>
    <mergeCell ref="AR32:AT33"/>
    <mergeCell ref="AU32:AW33"/>
    <mergeCell ref="AU28:AW29"/>
    <mergeCell ref="AR30:AT31"/>
    <mergeCell ref="AU30:AW31"/>
    <mergeCell ref="AO28:AQ29"/>
    <mergeCell ref="AO30:AQ31"/>
    <mergeCell ref="Q32:S33"/>
    <mergeCell ref="T32:V33"/>
    <mergeCell ref="W32:Y33"/>
    <mergeCell ref="Z32:AB33"/>
    <mergeCell ref="AC32:AE33"/>
    <mergeCell ref="AF32:AH33"/>
    <mergeCell ref="T5:V6"/>
    <mergeCell ref="W5:Y6"/>
    <mergeCell ref="Z5:AB6"/>
    <mergeCell ref="AC5:AE6"/>
    <mergeCell ref="AF5:AH6"/>
    <mergeCell ref="AI5:AK6"/>
    <mergeCell ref="AO5:AQ6"/>
    <mergeCell ref="AR5:AT6"/>
    <mergeCell ref="AU5:AW6"/>
    <mergeCell ref="AO12:AQ13"/>
    <mergeCell ref="AR12:AT13"/>
    <mergeCell ref="AU12:AW13"/>
    <mergeCell ref="AO7:AQ7"/>
    <mergeCell ref="AR7:AT7"/>
    <mergeCell ref="AU7:AW7"/>
    <mergeCell ref="AO8:AQ8"/>
    <mergeCell ref="Z12:AB13"/>
    <mergeCell ref="AC12:AE13"/>
    <mergeCell ref="AF12:AH13"/>
    <mergeCell ref="AI12:AK13"/>
    <mergeCell ref="AL12:AN13"/>
    <mergeCell ref="AL5:AN6"/>
    <mergeCell ref="AL7:AN7"/>
    <mergeCell ref="AF8:AH8"/>
    <mergeCell ref="AI8:AK8"/>
    <mergeCell ref="AL8:AN8"/>
  </mergeCells>
  <printOptions/>
  <pageMargins left="0.5905511811023623" right="0.3937007874015748" top="0.3937007874015748" bottom="0.3937007874015748" header="0.5118110236220472" footer="0.1968503937007874"/>
  <pageSetup fitToHeight="1" fitToWidth="1" horizontalDpi="600" verticalDpi="6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V41"/>
  <sheetViews>
    <sheetView view="pageBreakPreview" zoomScaleSheetLayoutView="100" workbookViewId="0" topLeftCell="A1">
      <selection activeCell="A1" sqref="A1"/>
    </sheetView>
  </sheetViews>
  <sheetFormatPr defaultColWidth="1.37890625" defaultRowHeight="13.5"/>
  <cols>
    <col min="1" max="35" width="1.37890625" style="5" customWidth="1"/>
    <col min="36" max="99" width="1.4921875" style="5" customWidth="1"/>
    <col min="100" max="16384" width="1.37890625" style="5" customWidth="1"/>
  </cols>
  <sheetData>
    <row r="1" spans="1:99" ht="11.25" customHeight="1">
      <c r="A1" s="21"/>
      <c r="B1" s="393" t="s">
        <v>411</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4">
        <f>EDATE(1!$Q$77,-2)</f>
        <v>45047</v>
      </c>
      <c r="AF1" s="394"/>
      <c r="AG1" s="394"/>
      <c r="AH1" s="394"/>
      <c r="AI1" s="394"/>
      <c r="AJ1" s="394"/>
      <c r="AK1" s="394"/>
      <c r="AL1" s="394"/>
      <c r="AM1" s="394"/>
      <c r="AN1" s="394"/>
      <c r="AO1" s="369" t="s">
        <v>410</v>
      </c>
      <c r="AP1" s="369"/>
      <c r="AQ1" s="369"/>
      <c r="AR1" s="71"/>
      <c r="AS1" s="71"/>
      <c r="AT1" s="71"/>
      <c r="AU1" s="71"/>
      <c r="AV1" s="71"/>
      <c r="AW1" s="71"/>
      <c r="AX1" s="71"/>
      <c r="AY1" s="7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row>
    <row r="2" spans="1:99" ht="11.25" customHeight="1">
      <c r="A2" s="21"/>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4"/>
      <c r="AF2" s="394"/>
      <c r="AG2" s="394"/>
      <c r="AH2" s="394"/>
      <c r="AI2" s="394"/>
      <c r="AJ2" s="394"/>
      <c r="AK2" s="394"/>
      <c r="AL2" s="394"/>
      <c r="AM2" s="394"/>
      <c r="AN2" s="394"/>
      <c r="AO2" s="369"/>
      <c r="AP2" s="369"/>
      <c r="AQ2" s="369"/>
      <c r="AR2" s="71"/>
      <c r="AS2" s="71"/>
      <c r="AT2" s="71"/>
      <c r="AU2" s="71"/>
      <c r="AV2" s="71"/>
      <c r="AW2" s="71"/>
      <c r="AX2" s="71"/>
      <c r="AY2" s="7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row>
    <row r="3" spans="1:99" ht="11.25" customHeight="1">
      <c r="A3" s="21"/>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row>
    <row r="4" spans="1:99" ht="12" customHeight="1">
      <c r="A4" s="401" t="s">
        <v>1</v>
      </c>
      <c r="B4" s="401"/>
      <c r="C4" s="371" t="s">
        <v>131</v>
      </c>
      <c r="D4" s="371"/>
      <c r="E4" s="371"/>
      <c r="F4" s="371"/>
      <c r="G4" s="371"/>
      <c r="H4" s="371"/>
      <c r="I4" s="371"/>
      <c r="J4" s="371"/>
      <c r="K4" s="371"/>
      <c r="L4" s="371" t="s">
        <v>12</v>
      </c>
      <c r="M4" s="371"/>
      <c r="N4" s="371"/>
      <c r="O4" s="371"/>
      <c r="P4" s="371"/>
      <c r="Q4" s="371"/>
      <c r="R4" s="371"/>
      <c r="S4" s="371"/>
      <c r="T4" s="371"/>
      <c r="U4" s="401" t="s">
        <v>2</v>
      </c>
      <c r="V4" s="401"/>
      <c r="W4" s="401" t="s">
        <v>3</v>
      </c>
      <c r="X4" s="401"/>
      <c r="Y4" s="371" t="s">
        <v>10</v>
      </c>
      <c r="Z4" s="371"/>
      <c r="AA4" s="371"/>
      <c r="AB4" s="371"/>
      <c r="AC4" s="371"/>
      <c r="AD4" s="371"/>
      <c r="AE4" s="371"/>
      <c r="AF4" s="371"/>
      <c r="AG4" s="371"/>
      <c r="AH4" s="371"/>
      <c r="AI4" s="371"/>
      <c r="AJ4" s="371" t="s">
        <v>6</v>
      </c>
      <c r="AK4" s="371"/>
      <c r="AL4" s="371"/>
      <c r="AM4" s="371"/>
      <c r="AN4" s="371"/>
      <c r="AO4" s="371"/>
      <c r="AP4" s="371"/>
      <c r="AQ4" s="371"/>
      <c r="AR4" s="371"/>
      <c r="AS4" s="371"/>
      <c r="AT4" s="371"/>
      <c r="AU4" s="371"/>
      <c r="AV4" s="371"/>
      <c r="AW4" s="371"/>
      <c r="AX4" s="371" t="s">
        <v>7</v>
      </c>
      <c r="AY4" s="371"/>
      <c r="AZ4" s="371"/>
      <c r="BA4" s="371"/>
      <c r="BB4" s="371"/>
      <c r="BC4" s="371"/>
      <c r="BD4" s="371"/>
      <c r="BE4" s="371"/>
      <c r="BF4" s="371"/>
      <c r="BG4" s="371"/>
      <c r="BH4" s="371"/>
      <c r="BI4" s="371"/>
      <c r="BJ4" s="371"/>
      <c r="BK4" s="371"/>
      <c r="BL4" s="371" t="s">
        <v>8</v>
      </c>
      <c r="BM4" s="371"/>
      <c r="BN4" s="371"/>
      <c r="BO4" s="371"/>
      <c r="BP4" s="371"/>
      <c r="BQ4" s="371"/>
      <c r="BR4" s="371"/>
      <c r="BS4" s="371"/>
      <c r="BT4" s="371"/>
      <c r="BU4" s="371"/>
      <c r="BV4" s="371"/>
      <c r="BW4" s="371"/>
      <c r="BX4" s="371"/>
      <c r="BY4" s="371"/>
      <c r="BZ4" s="371" t="s">
        <v>9</v>
      </c>
      <c r="CA4" s="371"/>
      <c r="CB4" s="371"/>
      <c r="CC4" s="371"/>
      <c r="CD4" s="371"/>
      <c r="CE4" s="371"/>
      <c r="CF4" s="371"/>
      <c r="CG4" s="371"/>
      <c r="CH4" s="371"/>
      <c r="CI4" s="371"/>
      <c r="CJ4" s="371"/>
      <c r="CK4" s="371"/>
      <c r="CL4" s="371"/>
      <c r="CM4" s="371"/>
      <c r="CN4" s="414" t="s">
        <v>125</v>
      </c>
      <c r="CO4" s="414"/>
      <c r="CP4" s="414"/>
      <c r="CQ4" s="414"/>
      <c r="CR4" s="415" t="s">
        <v>11</v>
      </c>
      <c r="CS4" s="414"/>
      <c r="CT4" s="414"/>
      <c r="CU4" s="414"/>
    </row>
    <row r="5" spans="1:99" ht="12" customHeight="1">
      <c r="A5" s="401"/>
      <c r="B5" s="401"/>
      <c r="C5" s="371"/>
      <c r="D5" s="371"/>
      <c r="E5" s="371"/>
      <c r="F5" s="371"/>
      <c r="G5" s="371"/>
      <c r="H5" s="371"/>
      <c r="I5" s="371"/>
      <c r="J5" s="371"/>
      <c r="K5" s="371"/>
      <c r="L5" s="371"/>
      <c r="M5" s="371"/>
      <c r="N5" s="371"/>
      <c r="O5" s="371"/>
      <c r="P5" s="371"/>
      <c r="Q5" s="371"/>
      <c r="R5" s="371"/>
      <c r="S5" s="371"/>
      <c r="T5" s="371"/>
      <c r="U5" s="401"/>
      <c r="V5" s="401"/>
      <c r="W5" s="401"/>
      <c r="X5" s="401"/>
      <c r="Y5" s="371"/>
      <c r="Z5" s="371"/>
      <c r="AA5" s="371"/>
      <c r="AB5" s="371"/>
      <c r="AC5" s="371"/>
      <c r="AD5" s="371"/>
      <c r="AE5" s="371"/>
      <c r="AF5" s="371"/>
      <c r="AG5" s="371"/>
      <c r="AH5" s="371"/>
      <c r="AI5" s="371"/>
      <c r="AJ5" s="403">
        <f>EOMONTH(EDATE(1!$Q$77,-3),0)+1</f>
        <v>45047</v>
      </c>
      <c r="AK5" s="403"/>
      <c r="AL5" s="403">
        <f>EOMONTH(EDATE(1!$Q$77,-3),0)+2</f>
        <v>45048</v>
      </c>
      <c r="AM5" s="403"/>
      <c r="AN5" s="403">
        <f>EOMONTH(EDATE(1!$Q$77,-3),0)+3</f>
        <v>45049</v>
      </c>
      <c r="AO5" s="403"/>
      <c r="AP5" s="403">
        <f>EOMONTH(EDATE(1!$Q$77,-3),0)+4</f>
        <v>45050</v>
      </c>
      <c r="AQ5" s="403"/>
      <c r="AR5" s="403">
        <f>EOMONTH(EDATE(1!$Q$77,-3),0)+5</f>
        <v>45051</v>
      </c>
      <c r="AS5" s="403"/>
      <c r="AT5" s="403">
        <f>EOMONTH(EDATE(1!$Q$77,-3),0)+6</f>
        <v>45052</v>
      </c>
      <c r="AU5" s="403"/>
      <c r="AV5" s="403">
        <f>EOMONTH(EDATE(1!$Q$77,-3),0)+7</f>
        <v>45053</v>
      </c>
      <c r="AW5" s="403"/>
      <c r="AX5" s="403">
        <f>EOMONTH(EDATE(1!$Q$77,-3),0)+8</f>
        <v>45054</v>
      </c>
      <c r="AY5" s="403"/>
      <c r="AZ5" s="403">
        <f>EOMONTH(EDATE(1!$Q$77,-3),0)+9</f>
        <v>45055</v>
      </c>
      <c r="BA5" s="403"/>
      <c r="BB5" s="403">
        <f>EOMONTH(EDATE(1!$Q$77,-3),0)+10</f>
        <v>45056</v>
      </c>
      <c r="BC5" s="403"/>
      <c r="BD5" s="403">
        <f>EOMONTH(EDATE(1!$Q$77,-3),0)+11</f>
        <v>45057</v>
      </c>
      <c r="BE5" s="403"/>
      <c r="BF5" s="403">
        <f>EOMONTH(EDATE(1!$Q$77,-3),0)+12</f>
        <v>45058</v>
      </c>
      <c r="BG5" s="403"/>
      <c r="BH5" s="403">
        <f>EOMONTH(EDATE(1!$Q$77,-3),0)+13</f>
        <v>45059</v>
      </c>
      <c r="BI5" s="403"/>
      <c r="BJ5" s="403">
        <f>EOMONTH(EDATE(1!$Q$77,-3),0)+14</f>
        <v>45060</v>
      </c>
      <c r="BK5" s="403"/>
      <c r="BL5" s="403">
        <f>EOMONTH(EDATE(1!$Q$77,-3),0)+15</f>
        <v>45061</v>
      </c>
      <c r="BM5" s="403"/>
      <c r="BN5" s="403">
        <f>EOMONTH(EDATE(1!$Q$77,-3),0)+16</f>
        <v>45062</v>
      </c>
      <c r="BO5" s="403"/>
      <c r="BP5" s="403">
        <f>EOMONTH(EDATE(1!$Q$77,-3),0)+17</f>
        <v>45063</v>
      </c>
      <c r="BQ5" s="403"/>
      <c r="BR5" s="403">
        <f>EOMONTH(EDATE(1!$Q$77,-3),0)+18</f>
        <v>45064</v>
      </c>
      <c r="BS5" s="403"/>
      <c r="BT5" s="403">
        <f>EOMONTH(EDATE(1!$Q$77,-3),0)+19</f>
        <v>45065</v>
      </c>
      <c r="BU5" s="403"/>
      <c r="BV5" s="403">
        <f>EOMONTH(EDATE(1!$Q$77,-3),0)+20</f>
        <v>45066</v>
      </c>
      <c r="BW5" s="403"/>
      <c r="BX5" s="403">
        <f>EOMONTH(EDATE(1!$Q$77,-3),0)+21</f>
        <v>45067</v>
      </c>
      <c r="BY5" s="403"/>
      <c r="BZ5" s="403">
        <f>EOMONTH(EDATE(1!$Q$77,-3),0)+22</f>
        <v>45068</v>
      </c>
      <c r="CA5" s="403"/>
      <c r="CB5" s="403">
        <f>EOMONTH(EDATE(1!$Q$77,-3),0)+23</f>
        <v>45069</v>
      </c>
      <c r="CC5" s="403"/>
      <c r="CD5" s="403">
        <f>EOMONTH(EDATE(1!$Q$77,-3),0)+24</f>
        <v>45070</v>
      </c>
      <c r="CE5" s="403"/>
      <c r="CF5" s="403">
        <f>EOMONTH(EDATE(1!$Q$77,-3),0)+25</f>
        <v>45071</v>
      </c>
      <c r="CG5" s="403"/>
      <c r="CH5" s="403">
        <f>EOMONTH(EDATE(1!$Q$77,-3),0)+26</f>
        <v>45072</v>
      </c>
      <c r="CI5" s="403"/>
      <c r="CJ5" s="403">
        <f>EOMONTH(EDATE(1!$Q$77,-3),0)+27</f>
        <v>45073</v>
      </c>
      <c r="CK5" s="403"/>
      <c r="CL5" s="403">
        <f>EOMONTH(EDATE(1!$Q$77,-3),0)+28</f>
        <v>45074</v>
      </c>
      <c r="CM5" s="403"/>
      <c r="CN5" s="414"/>
      <c r="CO5" s="414"/>
      <c r="CP5" s="414"/>
      <c r="CQ5" s="414"/>
      <c r="CR5" s="414"/>
      <c r="CS5" s="414"/>
      <c r="CT5" s="414"/>
      <c r="CU5" s="414"/>
    </row>
    <row r="6" spans="1:99" ht="12" customHeight="1">
      <c r="A6" s="401"/>
      <c r="B6" s="401"/>
      <c r="C6" s="371"/>
      <c r="D6" s="371"/>
      <c r="E6" s="371"/>
      <c r="F6" s="371"/>
      <c r="G6" s="371"/>
      <c r="H6" s="371"/>
      <c r="I6" s="371"/>
      <c r="J6" s="371"/>
      <c r="K6" s="371"/>
      <c r="L6" s="371"/>
      <c r="M6" s="371"/>
      <c r="N6" s="371"/>
      <c r="O6" s="371"/>
      <c r="P6" s="371"/>
      <c r="Q6" s="371"/>
      <c r="R6" s="371"/>
      <c r="S6" s="371"/>
      <c r="T6" s="371"/>
      <c r="U6" s="401"/>
      <c r="V6" s="401"/>
      <c r="W6" s="401"/>
      <c r="X6" s="401"/>
      <c r="Y6" s="371"/>
      <c r="Z6" s="371"/>
      <c r="AA6" s="371"/>
      <c r="AB6" s="371"/>
      <c r="AC6" s="371"/>
      <c r="AD6" s="371"/>
      <c r="AE6" s="371"/>
      <c r="AF6" s="371"/>
      <c r="AG6" s="371"/>
      <c r="AH6" s="371"/>
      <c r="AI6" s="371"/>
      <c r="AJ6" s="402" t="str">
        <f>TEXT(AJ5,"AAA")</f>
        <v>月</v>
      </c>
      <c r="AK6" s="402"/>
      <c r="AL6" s="402" t="str">
        <f>TEXT(AL5,"AAA")</f>
        <v>火</v>
      </c>
      <c r="AM6" s="402"/>
      <c r="AN6" s="402" t="str">
        <f>TEXT(AN5,"AAA")</f>
        <v>水</v>
      </c>
      <c r="AO6" s="402"/>
      <c r="AP6" s="402" t="str">
        <f>TEXT(AP5,"AAA")</f>
        <v>木</v>
      </c>
      <c r="AQ6" s="402"/>
      <c r="AR6" s="402" t="str">
        <f>TEXT(AR5,"AAA")</f>
        <v>金</v>
      </c>
      <c r="AS6" s="402"/>
      <c r="AT6" s="402" t="str">
        <f>TEXT(AT5,"AAA")</f>
        <v>土</v>
      </c>
      <c r="AU6" s="402"/>
      <c r="AV6" s="402" t="str">
        <f>TEXT(AV5,"AAA")</f>
        <v>日</v>
      </c>
      <c r="AW6" s="402"/>
      <c r="AX6" s="402" t="str">
        <f>TEXT(AX5,"AAA")</f>
        <v>月</v>
      </c>
      <c r="AY6" s="402"/>
      <c r="AZ6" s="402" t="str">
        <f>TEXT(AZ5,"AAA")</f>
        <v>火</v>
      </c>
      <c r="BA6" s="402"/>
      <c r="BB6" s="402" t="str">
        <f>TEXT(BB5,"AAA")</f>
        <v>水</v>
      </c>
      <c r="BC6" s="402"/>
      <c r="BD6" s="402" t="str">
        <f>TEXT(BD5,"AAA")</f>
        <v>木</v>
      </c>
      <c r="BE6" s="402"/>
      <c r="BF6" s="402" t="str">
        <f>TEXT(BF5,"AAA")</f>
        <v>金</v>
      </c>
      <c r="BG6" s="402"/>
      <c r="BH6" s="402" t="str">
        <f>TEXT(BH5,"AAA")</f>
        <v>土</v>
      </c>
      <c r="BI6" s="402"/>
      <c r="BJ6" s="402" t="str">
        <f>TEXT(BJ5,"AAA")</f>
        <v>日</v>
      </c>
      <c r="BK6" s="402"/>
      <c r="BL6" s="402" t="str">
        <f>TEXT(BL5,"AAA")</f>
        <v>月</v>
      </c>
      <c r="BM6" s="402"/>
      <c r="BN6" s="402" t="str">
        <f>TEXT(BN5,"AAA")</f>
        <v>火</v>
      </c>
      <c r="BO6" s="402"/>
      <c r="BP6" s="402" t="str">
        <f>TEXT(BP5,"AAA")</f>
        <v>水</v>
      </c>
      <c r="BQ6" s="402"/>
      <c r="BR6" s="402" t="str">
        <f>TEXT(BR5,"AAA")</f>
        <v>木</v>
      </c>
      <c r="BS6" s="402"/>
      <c r="BT6" s="402" t="str">
        <f>TEXT(BT5,"AAA")</f>
        <v>金</v>
      </c>
      <c r="BU6" s="402"/>
      <c r="BV6" s="402" t="str">
        <f>TEXT(BV5,"AAA")</f>
        <v>土</v>
      </c>
      <c r="BW6" s="402"/>
      <c r="BX6" s="402" t="str">
        <f>TEXT(BX5,"AAA")</f>
        <v>日</v>
      </c>
      <c r="BY6" s="402"/>
      <c r="BZ6" s="402" t="str">
        <f>TEXT(BZ5,"AAA")</f>
        <v>月</v>
      </c>
      <c r="CA6" s="402"/>
      <c r="CB6" s="402" t="str">
        <f>TEXT(CB5,"AAA")</f>
        <v>火</v>
      </c>
      <c r="CC6" s="402"/>
      <c r="CD6" s="402" t="str">
        <f>TEXT(CD5,"AAA")</f>
        <v>水</v>
      </c>
      <c r="CE6" s="402"/>
      <c r="CF6" s="402" t="str">
        <f>TEXT(CF5,"AAA")</f>
        <v>木</v>
      </c>
      <c r="CG6" s="402"/>
      <c r="CH6" s="402" t="str">
        <f>TEXT(CH5,"AAA")</f>
        <v>金</v>
      </c>
      <c r="CI6" s="402"/>
      <c r="CJ6" s="402" t="str">
        <f>TEXT(CJ5,"AAA")</f>
        <v>土</v>
      </c>
      <c r="CK6" s="402"/>
      <c r="CL6" s="402" t="str">
        <f>TEXT(CL5,"AAA")</f>
        <v>日</v>
      </c>
      <c r="CM6" s="402"/>
      <c r="CN6" s="414"/>
      <c r="CO6" s="414"/>
      <c r="CP6" s="414"/>
      <c r="CQ6" s="414"/>
      <c r="CR6" s="414"/>
      <c r="CS6" s="414"/>
      <c r="CT6" s="414"/>
      <c r="CU6" s="414"/>
    </row>
    <row r="7" spans="1:99" ht="12" customHeight="1">
      <c r="A7" s="401"/>
      <c r="B7" s="401"/>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7"/>
      <c r="AK7" s="407"/>
      <c r="AL7" s="407"/>
      <c r="AM7" s="407"/>
      <c r="AN7" s="407"/>
      <c r="AO7" s="407"/>
      <c r="AP7" s="407"/>
      <c r="AQ7" s="407"/>
      <c r="AR7" s="407"/>
      <c r="AS7" s="407"/>
      <c r="AT7" s="407"/>
      <c r="AU7" s="407"/>
      <c r="AV7" s="407"/>
      <c r="AW7" s="407"/>
      <c r="AX7" s="407"/>
      <c r="AY7" s="407"/>
      <c r="AZ7" s="407"/>
      <c r="BA7" s="407"/>
      <c r="BB7" s="407"/>
      <c r="BC7" s="407"/>
      <c r="BD7" s="407"/>
      <c r="BE7" s="407"/>
      <c r="BF7" s="407"/>
      <c r="BG7" s="407"/>
      <c r="BH7" s="407"/>
      <c r="BI7" s="407"/>
      <c r="BJ7" s="407"/>
      <c r="BK7" s="407"/>
      <c r="BL7" s="407"/>
      <c r="BM7" s="407"/>
      <c r="BN7" s="407"/>
      <c r="BO7" s="407"/>
      <c r="BP7" s="407"/>
      <c r="BQ7" s="407"/>
      <c r="BR7" s="407"/>
      <c r="BS7" s="407"/>
      <c r="BT7" s="407"/>
      <c r="BU7" s="407"/>
      <c r="BV7" s="407"/>
      <c r="BW7" s="407"/>
      <c r="BX7" s="407"/>
      <c r="BY7" s="407"/>
      <c r="BZ7" s="407"/>
      <c r="CA7" s="407"/>
      <c r="CB7" s="407"/>
      <c r="CC7" s="407"/>
      <c r="CD7" s="407"/>
      <c r="CE7" s="407"/>
      <c r="CF7" s="407"/>
      <c r="CG7" s="407"/>
      <c r="CH7" s="407"/>
      <c r="CI7" s="407"/>
      <c r="CJ7" s="407"/>
      <c r="CK7" s="407"/>
      <c r="CL7" s="407"/>
      <c r="CM7" s="407"/>
      <c r="CN7" s="398">
        <f aca="true" t="shared" si="0" ref="CN7:CN18">SUM(AJ7:CM7)</f>
        <v>0</v>
      </c>
      <c r="CO7" s="398"/>
      <c r="CP7" s="398"/>
      <c r="CQ7" s="398"/>
      <c r="CR7" s="398">
        <f aca="true" t="shared" si="1" ref="CR7:CR18">CN7/4</f>
        <v>0</v>
      </c>
      <c r="CS7" s="398"/>
      <c r="CT7" s="398"/>
      <c r="CU7" s="398"/>
    </row>
    <row r="8" spans="1:99" ht="12" customHeight="1">
      <c r="A8" s="401"/>
      <c r="B8" s="401"/>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7"/>
      <c r="AK8" s="407"/>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7"/>
      <c r="BJ8" s="407"/>
      <c r="BK8" s="407"/>
      <c r="BL8" s="407"/>
      <c r="BM8" s="407"/>
      <c r="BN8" s="407"/>
      <c r="BO8" s="407"/>
      <c r="BP8" s="407"/>
      <c r="BQ8" s="407"/>
      <c r="BR8" s="407"/>
      <c r="BS8" s="407"/>
      <c r="BT8" s="407"/>
      <c r="BU8" s="407"/>
      <c r="BV8" s="407"/>
      <c r="BW8" s="407"/>
      <c r="BX8" s="407"/>
      <c r="BY8" s="407"/>
      <c r="BZ8" s="407"/>
      <c r="CA8" s="407"/>
      <c r="CB8" s="407"/>
      <c r="CC8" s="407"/>
      <c r="CD8" s="407"/>
      <c r="CE8" s="407"/>
      <c r="CF8" s="407"/>
      <c r="CG8" s="407"/>
      <c r="CH8" s="407"/>
      <c r="CI8" s="407"/>
      <c r="CJ8" s="407"/>
      <c r="CK8" s="407"/>
      <c r="CL8" s="407"/>
      <c r="CM8" s="407"/>
      <c r="CN8" s="398">
        <f t="shared" si="0"/>
        <v>0</v>
      </c>
      <c r="CO8" s="398"/>
      <c r="CP8" s="398"/>
      <c r="CQ8" s="398"/>
      <c r="CR8" s="398">
        <f t="shared" si="1"/>
        <v>0</v>
      </c>
      <c r="CS8" s="398"/>
      <c r="CT8" s="398"/>
      <c r="CU8" s="398"/>
    </row>
    <row r="9" spans="1:99" ht="12" customHeight="1">
      <c r="A9" s="401"/>
      <c r="B9" s="401"/>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7"/>
      <c r="AK9" s="407"/>
      <c r="AL9" s="407"/>
      <c r="AM9" s="407"/>
      <c r="AN9" s="407"/>
      <c r="AO9" s="407"/>
      <c r="AP9" s="407"/>
      <c r="AQ9" s="407"/>
      <c r="AR9" s="407"/>
      <c r="AS9" s="407"/>
      <c r="AT9" s="407"/>
      <c r="AU9" s="407"/>
      <c r="AV9" s="407"/>
      <c r="AW9" s="407"/>
      <c r="AX9" s="407"/>
      <c r="AY9" s="407"/>
      <c r="AZ9" s="407"/>
      <c r="BA9" s="407"/>
      <c r="BB9" s="407"/>
      <c r="BC9" s="407"/>
      <c r="BD9" s="407"/>
      <c r="BE9" s="407"/>
      <c r="BF9" s="407"/>
      <c r="BG9" s="407"/>
      <c r="BH9" s="407"/>
      <c r="BI9" s="407"/>
      <c r="BJ9" s="407"/>
      <c r="BK9" s="407"/>
      <c r="BL9" s="407"/>
      <c r="BM9" s="407"/>
      <c r="BN9" s="407"/>
      <c r="BO9" s="407"/>
      <c r="BP9" s="407"/>
      <c r="BQ9" s="407"/>
      <c r="BR9" s="407"/>
      <c r="BS9" s="407"/>
      <c r="BT9" s="407"/>
      <c r="BU9" s="407"/>
      <c r="BV9" s="407"/>
      <c r="BW9" s="407"/>
      <c r="BX9" s="407"/>
      <c r="BY9" s="407"/>
      <c r="BZ9" s="407"/>
      <c r="CA9" s="407"/>
      <c r="CB9" s="407"/>
      <c r="CC9" s="407"/>
      <c r="CD9" s="407"/>
      <c r="CE9" s="407"/>
      <c r="CF9" s="407"/>
      <c r="CG9" s="407"/>
      <c r="CH9" s="407"/>
      <c r="CI9" s="407"/>
      <c r="CJ9" s="407"/>
      <c r="CK9" s="407"/>
      <c r="CL9" s="407"/>
      <c r="CM9" s="407"/>
      <c r="CN9" s="398">
        <f t="shared" si="0"/>
        <v>0</v>
      </c>
      <c r="CO9" s="398"/>
      <c r="CP9" s="398"/>
      <c r="CQ9" s="398"/>
      <c r="CR9" s="398">
        <f t="shared" si="1"/>
        <v>0</v>
      </c>
      <c r="CS9" s="398"/>
      <c r="CT9" s="398"/>
      <c r="CU9" s="398"/>
    </row>
    <row r="10" spans="1:99" ht="12" customHeight="1">
      <c r="A10" s="401"/>
      <c r="B10" s="401"/>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7"/>
      <c r="AK10" s="407"/>
      <c r="AL10" s="407"/>
      <c r="AM10" s="407"/>
      <c r="AN10" s="407"/>
      <c r="AO10" s="407"/>
      <c r="AP10" s="407"/>
      <c r="AQ10" s="407"/>
      <c r="AR10" s="407"/>
      <c r="AS10" s="407"/>
      <c r="AT10" s="407"/>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07"/>
      <c r="BX10" s="407"/>
      <c r="BY10" s="407"/>
      <c r="BZ10" s="407"/>
      <c r="CA10" s="407"/>
      <c r="CB10" s="407"/>
      <c r="CC10" s="407"/>
      <c r="CD10" s="407"/>
      <c r="CE10" s="407"/>
      <c r="CF10" s="407"/>
      <c r="CG10" s="407"/>
      <c r="CH10" s="407"/>
      <c r="CI10" s="407"/>
      <c r="CJ10" s="407"/>
      <c r="CK10" s="407"/>
      <c r="CL10" s="407"/>
      <c r="CM10" s="407"/>
      <c r="CN10" s="398">
        <f t="shared" si="0"/>
        <v>0</v>
      </c>
      <c r="CO10" s="398"/>
      <c r="CP10" s="398"/>
      <c r="CQ10" s="398"/>
      <c r="CR10" s="398">
        <f t="shared" si="1"/>
        <v>0</v>
      </c>
      <c r="CS10" s="398"/>
      <c r="CT10" s="398"/>
      <c r="CU10" s="398"/>
    </row>
    <row r="11" spans="1:99" ht="12" customHeight="1">
      <c r="A11" s="401"/>
      <c r="B11" s="401"/>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7"/>
      <c r="CG11" s="407"/>
      <c r="CH11" s="407"/>
      <c r="CI11" s="407"/>
      <c r="CJ11" s="407"/>
      <c r="CK11" s="407"/>
      <c r="CL11" s="407"/>
      <c r="CM11" s="407"/>
      <c r="CN11" s="398">
        <f t="shared" si="0"/>
        <v>0</v>
      </c>
      <c r="CO11" s="398"/>
      <c r="CP11" s="398"/>
      <c r="CQ11" s="398"/>
      <c r="CR11" s="398">
        <f t="shared" si="1"/>
        <v>0</v>
      </c>
      <c r="CS11" s="398"/>
      <c r="CT11" s="398"/>
      <c r="CU11" s="398"/>
    </row>
    <row r="12" spans="1:99" ht="12" customHeight="1">
      <c r="A12" s="401"/>
      <c r="B12" s="401"/>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7"/>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407"/>
      <c r="CA12" s="407"/>
      <c r="CB12" s="407"/>
      <c r="CC12" s="407"/>
      <c r="CD12" s="407"/>
      <c r="CE12" s="407"/>
      <c r="CF12" s="407"/>
      <c r="CG12" s="407"/>
      <c r="CH12" s="407"/>
      <c r="CI12" s="407"/>
      <c r="CJ12" s="407"/>
      <c r="CK12" s="407"/>
      <c r="CL12" s="407"/>
      <c r="CM12" s="407"/>
      <c r="CN12" s="398">
        <f t="shared" si="0"/>
        <v>0</v>
      </c>
      <c r="CO12" s="398"/>
      <c r="CP12" s="398"/>
      <c r="CQ12" s="398"/>
      <c r="CR12" s="398">
        <f t="shared" si="1"/>
        <v>0</v>
      </c>
      <c r="CS12" s="398"/>
      <c r="CT12" s="398"/>
      <c r="CU12" s="398"/>
    </row>
    <row r="13" spans="1:99" ht="12" customHeight="1">
      <c r="A13" s="401"/>
      <c r="B13" s="401"/>
      <c r="C13" s="411"/>
      <c r="D13" s="412"/>
      <c r="E13" s="412"/>
      <c r="F13" s="412"/>
      <c r="G13" s="412"/>
      <c r="H13" s="412"/>
      <c r="I13" s="412"/>
      <c r="J13" s="412"/>
      <c r="K13" s="413"/>
      <c r="L13" s="411"/>
      <c r="M13" s="412"/>
      <c r="N13" s="412"/>
      <c r="O13" s="412"/>
      <c r="P13" s="412"/>
      <c r="Q13" s="412"/>
      <c r="R13" s="412"/>
      <c r="S13" s="412"/>
      <c r="T13" s="413"/>
      <c r="U13" s="411"/>
      <c r="V13" s="413"/>
      <c r="W13" s="411"/>
      <c r="X13" s="413"/>
      <c r="Y13" s="411"/>
      <c r="Z13" s="412"/>
      <c r="AA13" s="412"/>
      <c r="AB13" s="412"/>
      <c r="AC13" s="412"/>
      <c r="AD13" s="412"/>
      <c r="AE13" s="412"/>
      <c r="AF13" s="412"/>
      <c r="AG13" s="412"/>
      <c r="AH13" s="412"/>
      <c r="AI13" s="413"/>
      <c r="AJ13" s="396"/>
      <c r="AK13" s="397"/>
      <c r="AL13" s="396"/>
      <c r="AM13" s="397"/>
      <c r="AN13" s="396"/>
      <c r="AO13" s="397"/>
      <c r="AP13" s="396"/>
      <c r="AQ13" s="397"/>
      <c r="AR13" s="396"/>
      <c r="AS13" s="397"/>
      <c r="AT13" s="396"/>
      <c r="AU13" s="397"/>
      <c r="AV13" s="396"/>
      <c r="AW13" s="397"/>
      <c r="AX13" s="396"/>
      <c r="AY13" s="397"/>
      <c r="AZ13" s="396"/>
      <c r="BA13" s="397"/>
      <c r="BB13" s="396"/>
      <c r="BC13" s="397"/>
      <c r="BD13" s="396"/>
      <c r="BE13" s="397"/>
      <c r="BF13" s="396"/>
      <c r="BG13" s="397"/>
      <c r="BH13" s="396"/>
      <c r="BI13" s="397"/>
      <c r="BJ13" s="396"/>
      <c r="BK13" s="397"/>
      <c r="BL13" s="396"/>
      <c r="BM13" s="397"/>
      <c r="BN13" s="396"/>
      <c r="BO13" s="397"/>
      <c r="BP13" s="396"/>
      <c r="BQ13" s="397"/>
      <c r="BR13" s="396"/>
      <c r="BS13" s="397"/>
      <c r="BT13" s="396"/>
      <c r="BU13" s="397"/>
      <c r="BV13" s="396"/>
      <c r="BW13" s="397"/>
      <c r="BX13" s="396"/>
      <c r="BY13" s="397"/>
      <c r="BZ13" s="396"/>
      <c r="CA13" s="397"/>
      <c r="CB13" s="396"/>
      <c r="CC13" s="397"/>
      <c r="CD13" s="396"/>
      <c r="CE13" s="397"/>
      <c r="CF13" s="396"/>
      <c r="CG13" s="397"/>
      <c r="CH13" s="396"/>
      <c r="CI13" s="397"/>
      <c r="CJ13" s="396"/>
      <c r="CK13" s="397"/>
      <c r="CL13" s="396"/>
      <c r="CM13" s="397"/>
      <c r="CN13" s="408">
        <f t="shared" si="0"/>
        <v>0</v>
      </c>
      <c r="CO13" s="409"/>
      <c r="CP13" s="409"/>
      <c r="CQ13" s="410"/>
      <c r="CR13" s="408">
        <f t="shared" si="1"/>
        <v>0</v>
      </c>
      <c r="CS13" s="409"/>
      <c r="CT13" s="409"/>
      <c r="CU13" s="410"/>
    </row>
    <row r="14" spans="1:99" ht="12" customHeight="1">
      <c r="A14" s="401"/>
      <c r="B14" s="401"/>
      <c r="C14" s="411"/>
      <c r="D14" s="412"/>
      <c r="E14" s="412"/>
      <c r="F14" s="412"/>
      <c r="G14" s="412"/>
      <c r="H14" s="412"/>
      <c r="I14" s="412"/>
      <c r="J14" s="412"/>
      <c r="K14" s="413"/>
      <c r="L14" s="411"/>
      <c r="M14" s="412"/>
      <c r="N14" s="412"/>
      <c r="O14" s="412"/>
      <c r="P14" s="412"/>
      <c r="Q14" s="412"/>
      <c r="R14" s="412"/>
      <c r="S14" s="412"/>
      <c r="T14" s="413"/>
      <c r="U14" s="411"/>
      <c r="V14" s="413"/>
      <c r="W14" s="411"/>
      <c r="X14" s="413"/>
      <c r="Y14" s="411"/>
      <c r="Z14" s="412"/>
      <c r="AA14" s="412"/>
      <c r="AB14" s="412"/>
      <c r="AC14" s="412"/>
      <c r="AD14" s="412"/>
      <c r="AE14" s="412"/>
      <c r="AF14" s="412"/>
      <c r="AG14" s="412"/>
      <c r="AH14" s="412"/>
      <c r="AI14" s="413"/>
      <c r="AJ14" s="396"/>
      <c r="AK14" s="397"/>
      <c r="AL14" s="396"/>
      <c r="AM14" s="397"/>
      <c r="AN14" s="396"/>
      <c r="AO14" s="397"/>
      <c r="AP14" s="396"/>
      <c r="AQ14" s="397"/>
      <c r="AR14" s="396"/>
      <c r="AS14" s="397"/>
      <c r="AT14" s="396"/>
      <c r="AU14" s="397"/>
      <c r="AV14" s="396"/>
      <c r="AW14" s="397"/>
      <c r="AX14" s="396"/>
      <c r="AY14" s="397"/>
      <c r="AZ14" s="396"/>
      <c r="BA14" s="397"/>
      <c r="BB14" s="396"/>
      <c r="BC14" s="397"/>
      <c r="BD14" s="396"/>
      <c r="BE14" s="397"/>
      <c r="BF14" s="396"/>
      <c r="BG14" s="397"/>
      <c r="BH14" s="396"/>
      <c r="BI14" s="397"/>
      <c r="BJ14" s="396"/>
      <c r="BK14" s="397"/>
      <c r="BL14" s="396"/>
      <c r="BM14" s="397"/>
      <c r="BN14" s="396"/>
      <c r="BO14" s="397"/>
      <c r="BP14" s="396"/>
      <c r="BQ14" s="397"/>
      <c r="BR14" s="396"/>
      <c r="BS14" s="397"/>
      <c r="BT14" s="396"/>
      <c r="BU14" s="397"/>
      <c r="BV14" s="396"/>
      <c r="BW14" s="397"/>
      <c r="BX14" s="396"/>
      <c r="BY14" s="397"/>
      <c r="BZ14" s="396"/>
      <c r="CA14" s="397"/>
      <c r="CB14" s="396"/>
      <c r="CC14" s="397"/>
      <c r="CD14" s="396"/>
      <c r="CE14" s="397"/>
      <c r="CF14" s="396"/>
      <c r="CG14" s="397"/>
      <c r="CH14" s="396"/>
      <c r="CI14" s="397"/>
      <c r="CJ14" s="396"/>
      <c r="CK14" s="397"/>
      <c r="CL14" s="396"/>
      <c r="CM14" s="397"/>
      <c r="CN14" s="408">
        <f t="shared" si="0"/>
        <v>0</v>
      </c>
      <c r="CO14" s="409"/>
      <c r="CP14" s="409"/>
      <c r="CQ14" s="410"/>
      <c r="CR14" s="408">
        <f t="shared" si="1"/>
        <v>0</v>
      </c>
      <c r="CS14" s="409"/>
      <c r="CT14" s="409"/>
      <c r="CU14" s="410"/>
    </row>
    <row r="15" spans="1:99" ht="12" customHeight="1">
      <c r="A15" s="401"/>
      <c r="B15" s="401"/>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7"/>
      <c r="AK15" s="407"/>
      <c r="AL15" s="407"/>
      <c r="AM15" s="407"/>
      <c r="AN15" s="407"/>
      <c r="AO15" s="407"/>
      <c r="AP15" s="407"/>
      <c r="AQ15" s="407"/>
      <c r="AR15" s="407"/>
      <c r="AS15" s="407"/>
      <c r="AT15" s="407"/>
      <c r="AU15" s="407"/>
      <c r="AV15" s="407"/>
      <c r="AW15" s="407"/>
      <c r="AX15" s="407"/>
      <c r="AY15" s="407"/>
      <c r="AZ15" s="407"/>
      <c r="BA15" s="407"/>
      <c r="BB15" s="407"/>
      <c r="BC15" s="407"/>
      <c r="BD15" s="407"/>
      <c r="BE15" s="407"/>
      <c r="BF15" s="407"/>
      <c r="BG15" s="407"/>
      <c r="BH15" s="407"/>
      <c r="BI15" s="407"/>
      <c r="BJ15" s="407"/>
      <c r="BK15" s="407"/>
      <c r="BL15" s="407"/>
      <c r="BM15" s="407"/>
      <c r="BN15" s="407"/>
      <c r="BO15" s="407"/>
      <c r="BP15" s="407"/>
      <c r="BQ15" s="407"/>
      <c r="BR15" s="407"/>
      <c r="BS15" s="407"/>
      <c r="BT15" s="407"/>
      <c r="BU15" s="407"/>
      <c r="BV15" s="407"/>
      <c r="BW15" s="407"/>
      <c r="BX15" s="407"/>
      <c r="BY15" s="407"/>
      <c r="BZ15" s="407"/>
      <c r="CA15" s="407"/>
      <c r="CB15" s="407"/>
      <c r="CC15" s="407"/>
      <c r="CD15" s="407"/>
      <c r="CE15" s="407"/>
      <c r="CF15" s="407"/>
      <c r="CG15" s="407"/>
      <c r="CH15" s="407"/>
      <c r="CI15" s="407"/>
      <c r="CJ15" s="407"/>
      <c r="CK15" s="407"/>
      <c r="CL15" s="407"/>
      <c r="CM15" s="407"/>
      <c r="CN15" s="398">
        <f t="shared" si="0"/>
        <v>0</v>
      </c>
      <c r="CO15" s="398"/>
      <c r="CP15" s="398"/>
      <c r="CQ15" s="398"/>
      <c r="CR15" s="398">
        <f t="shared" si="1"/>
        <v>0</v>
      </c>
      <c r="CS15" s="398"/>
      <c r="CT15" s="398"/>
      <c r="CU15" s="398"/>
    </row>
    <row r="16" spans="1:99" ht="12" customHeight="1">
      <c r="A16" s="401"/>
      <c r="B16" s="401"/>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7"/>
      <c r="AK16" s="407"/>
      <c r="AL16" s="407"/>
      <c r="AM16" s="407"/>
      <c r="AN16" s="407"/>
      <c r="AO16" s="407"/>
      <c r="AP16" s="407"/>
      <c r="AQ16" s="407"/>
      <c r="AR16" s="407"/>
      <c r="AS16" s="407"/>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c r="BW16" s="407"/>
      <c r="BX16" s="407"/>
      <c r="BY16" s="407"/>
      <c r="BZ16" s="407"/>
      <c r="CA16" s="407"/>
      <c r="CB16" s="407"/>
      <c r="CC16" s="407"/>
      <c r="CD16" s="407"/>
      <c r="CE16" s="407"/>
      <c r="CF16" s="407"/>
      <c r="CG16" s="407"/>
      <c r="CH16" s="407"/>
      <c r="CI16" s="407"/>
      <c r="CJ16" s="407"/>
      <c r="CK16" s="407"/>
      <c r="CL16" s="407"/>
      <c r="CM16" s="407"/>
      <c r="CN16" s="398">
        <f t="shared" si="0"/>
        <v>0</v>
      </c>
      <c r="CO16" s="398"/>
      <c r="CP16" s="398"/>
      <c r="CQ16" s="398"/>
      <c r="CR16" s="398">
        <f t="shared" si="1"/>
        <v>0</v>
      </c>
      <c r="CS16" s="398"/>
      <c r="CT16" s="398"/>
      <c r="CU16" s="398"/>
    </row>
    <row r="17" spans="1:99" ht="12" customHeight="1">
      <c r="A17" s="401"/>
      <c r="B17" s="401"/>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7"/>
      <c r="BT17" s="407"/>
      <c r="BU17" s="407"/>
      <c r="BV17" s="407"/>
      <c r="BW17" s="407"/>
      <c r="BX17" s="407"/>
      <c r="BY17" s="407"/>
      <c r="BZ17" s="407"/>
      <c r="CA17" s="407"/>
      <c r="CB17" s="407"/>
      <c r="CC17" s="407"/>
      <c r="CD17" s="407"/>
      <c r="CE17" s="407"/>
      <c r="CF17" s="407"/>
      <c r="CG17" s="407"/>
      <c r="CH17" s="407"/>
      <c r="CI17" s="407"/>
      <c r="CJ17" s="407"/>
      <c r="CK17" s="407"/>
      <c r="CL17" s="407"/>
      <c r="CM17" s="407"/>
      <c r="CN17" s="398">
        <f t="shared" si="0"/>
        <v>0</v>
      </c>
      <c r="CO17" s="398"/>
      <c r="CP17" s="398"/>
      <c r="CQ17" s="398"/>
      <c r="CR17" s="398">
        <f t="shared" si="1"/>
        <v>0</v>
      </c>
      <c r="CS17" s="398"/>
      <c r="CT17" s="398"/>
      <c r="CU17" s="398"/>
    </row>
    <row r="18" spans="1:99" ht="12" customHeight="1">
      <c r="A18" s="401"/>
      <c r="B18" s="401"/>
      <c r="C18" s="371" t="s">
        <v>125</v>
      </c>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404">
        <f>SUM(AJ7:AK17)</f>
        <v>0</v>
      </c>
      <c r="AK18" s="404"/>
      <c r="AL18" s="404">
        <f>SUM(AL7:AM17)</f>
        <v>0</v>
      </c>
      <c r="AM18" s="404"/>
      <c r="AN18" s="404">
        <f>SUM(AN7:AO17)</f>
        <v>0</v>
      </c>
      <c r="AO18" s="404"/>
      <c r="AP18" s="404">
        <f>SUM(AP7:AQ17)</f>
        <v>0</v>
      </c>
      <c r="AQ18" s="404"/>
      <c r="AR18" s="404">
        <f>SUM(AR7:AS17)</f>
        <v>0</v>
      </c>
      <c r="AS18" s="404"/>
      <c r="AT18" s="404">
        <f>SUM(AT7:AU17)</f>
        <v>0</v>
      </c>
      <c r="AU18" s="404"/>
      <c r="AV18" s="404">
        <f>SUM(AV7:AW17)</f>
        <v>0</v>
      </c>
      <c r="AW18" s="404"/>
      <c r="AX18" s="404">
        <f>SUM(AX7:AY17)</f>
        <v>0</v>
      </c>
      <c r="AY18" s="404"/>
      <c r="AZ18" s="404">
        <f>SUM(AZ7:BA17)</f>
        <v>0</v>
      </c>
      <c r="BA18" s="404"/>
      <c r="BB18" s="404">
        <f>SUM(BB7:BC17)</f>
        <v>0</v>
      </c>
      <c r="BC18" s="404"/>
      <c r="BD18" s="404">
        <f>SUM(BD7:BE17)</f>
        <v>0</v>
      </c>
      <c r="BE18" s="404"/>
      <c r="BF18" s="404">
        <f>SUM(BF7:BG17)</f>
        <v>0</v>
      </c>
      <c r="BG18" s="404"/>
      <c r="BH18" s="404">
        <f>SUM(BH7:BI17)</f>
        <v>0</v>
      </c>
      <c r="BI18" s="404"/>
      <c r="BJ18" s="404">
        <f>SUM(BJ7:BK17)</f>
        <v>0</v>
      </c>
      <c r="BK18" s="404"/>
      <c r="BL18" s="404">
        <f>SUM(BL7:BM17)</f>
        <v>0</v>
      </c>
      <c r="BM18" s="404"/>
      <c r="BN18" s="404">
        <f>SUM(BN7:BO17)</f>
        <v>0</v>
      </c>
      <c r="BO18" s="404"/>
      <c r="BP18" s="404">
        <f>SUM(BP7:BQ17)</f>
        <v>0</v>
      </c>
      <c r="BQ18" s="404"/>
      <c r="BR18" s="404">
        <f>SUM(BR7:BS17)</f>
        <v>0</v>
      </c>
      <c r="BS18" s="404"/>
      <c r="BT18" s="404">
        <f>SUM(BT7:BU17)</f>
        <v>0</v>
      </c>
      <c r="BU18" s="404"/>
      <c r="BV18" s="404">
        <f>SUM(BV7:BW17)</f>
        <v>0</v>
      </c>
      <c r="BW18" s="404"/>
      <c r="BX18" s="404">
        <f>SUM(BX7:BY17)</f>
        <v>0</v>
      </c>
      <c r="BY18" s="404"/>
      <c r="BZ18" s="404">
        <f>SUM(BZ7:CA17)</f>
        <v>0</v>
      </c>
      <c r="CA18" s="404"/>
      <c r="CB18" s="404">
        <f>SUM(CB7:CC17)</f>
        <v>0</v>
      </c>
      <c r="CC18" s="404"/>
      <c r="CD18" s="404">
        <f>SUM(CD7:CE17)</f>
        <v>0</v>
      </c>
      <c r="CE18" s="404"/>
      <c r="CF18" s="404">
        <f>SUM(CF7:CG17)</f>
        <v>0</v>
      </c>
      <c r="CG18" s="404"/>
      <c r="CH18" s="404">
        <f>SUM(CH7:CI17)</f>
        <v>0</v>
      </c>
      <c r="CI18" s="404"/>
      <c r="CJ18" s="404">
        <f>SUM(CJ7:CK17)</f>
        <v>0</v>
      </c>
      <c r="CK18" s="404"/>
      <c r="CL18" s="404">
        <f>SUM(CL7:CM17)</f>
        <v>0</v>
      </c>
      <c r="CM18" s="404"/>
      <c r="CN18" s="406">
        <f t="shared" si="0"/>
        <v>0</v>
      </c>
      <c r="CO18" s="398"/>
      <c r="CP18" s="398"/>
      <c r="CQ18" s="398"/>
      <c r="CR18" s="398">
        <f t="shared" si="1"/>
        <v>0</v>
      </c>
      <c r="CS18" s="398"/>
      <c r="CT18" s="398"/>
      <c r="CU18" s="398"/>
    </row>
    <row r="19" spans="1:99" ht="12" customHeight="1">
      <c r="A19" s="401"/>
      <c r="B19" s="401"/>
      <c r="C19" s="371" t="s">
        <v>195</v>
      </c>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99"/>
      <c r="AK19" s="399"/>
      <c r="AL19" s="399"/>
      <c r="AM19" s="399"/>
      <c r="AN19" s="399"/>
      <c r="AO19" s="399"/>
      <c r="AP19" s="399"/>
      <c r="AQ19" s="399"/>
      <c r="AR19" s="399"/>
      <c r="AS19" s="399"/>
      <c r="AT19" s="399"/>
      <c r="AU19" s="399"/>
      <c r="AV19" s="399"/>
      <c r="AW19" s="399"/>
      <c r="AX19" s="399"/>
      <c r="AY19" s="399"/>
      <c r="AZ19" s="399"/>
      <c r="BA19" s="399"/>
      <c r="BB19" s="399"/>
      <c r="BC19" s="399"/>
      <c r="BD19" s="399"/>
      <c r="BE19" s="399"/>
      <c r="BF19" s="399"/>
      <c r="BG19" s="399"/>
      <c r="BH19" s="399"/>
      <c r="BI19" s="399"/>
      <c r="BJ19" s="399"/>
      <c r="BK19" s="399"/>
      <c r="BL19" s="399"/>
      <c r="BM19" s="399"/>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405"/>
      <c r="CO19" s="405"/>
      <c r="CP19" s="405"/>
      <c r="CQ19" s="405"/>
      <c r="CR19" s="405"/>
      <c r="CS19" s="405"/>
      <c r="CT19" s="405"/>
      <c r="CU19" s="405"/>
    </row>
    <row r="20" spans="1:99" ht="11.25" customHeight="1">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row>
    <row r="21" spans="1:99" ht="12" customHeight="1">
      <c r="A21" s="401" t="s">
        <v>13</v>
      </c>
      <c r="B21" s="401"/>
      <c r="C21" s="371" t="s">
        <v>131</v>
      </c>
      <c r="D21" s="371"/>
      <c r="E21" s="371"/>
      <c r="F21" s="371"/>
      <c r="G21" s="371"/>
      <c r="H21" s="371"/>
      <c r="I21" s="371"/>
      <c r="J21" s="371"/>
      <c r="K21" s="371"/>
      <c r="L21" s="371" t="s">
        <v>12</v>
      </c>
      <c r="M21" s="371"/>
      <c r="N21" s="371"/>
      <c r="O21" s="371"/>
      <c r="P21" s="371"/>
      <c r="Q21" s="371"/>
      <c r="R21" s="371"/>
      <c r="S21" s="371"/>
      <c r="T21" s="371"/>
      <c r="U21" s="401" t="s">
        <v>2</v>
      </c>
      <c r="V21" s="401"/>
      <c r="W21" s="401" t="s">
        <v>3</v>
      </c>
      <c r="X21" s="401"/>
      <c r="Y21" s="371" t="s">
        <v>10</v>
      </c>
      <c r="Z21" s="371"/>
      <c r="AA21" s="371"/>
      <c r="AB21" s="371"/>
      <c r="AC21" s="371"/>
      <c r="AD21" s="371"/>
      <c r="AE21" s="371"/>
      <c r="AF21" s="371"/>
      <c r="AG21" s="371"/>
      <c r="AH21" s="371"/>
      <c r="AI21" s="371"/>
      <c r="AJ21" s="371" t="s">
        <v>6</v>
      </c>
      <c r="AK21" s="371"/>
      <c r="AL21" s="371"/>
      <c r="AM21" s="371"/>
      <c r="AN21" s="371"/>
      <c r="AO21" s="371"/>
      <c r="AP21" s="371"/>
      <c r="AQ21" s="371"/>
      <c r="AR21" s="371"/>
      <c r="AS21" s="371"/>
      <c r="AT21" s="371"/>
      <c r="AU21" s="371"/>
      <c r="AV21" s="371"/>
      <c r="AW21" s="371"/>
      <c r="AX21" s="371" t="s">
        <v>7</v>
      </c>
      <c r="AY21" s="371"/>
      <c r="AZ21" s="371"/>
      <c r="BA21" s="371"/>
      <c r="BB21" s="371"/>
      <c r="BC21" s="371"/>
      <c r="BD21" s="371"/>
      <c r="BE21" s="371"/>
      <c r="BF21" s="371"/>
      <c r="BG21" s="371"/>
      <c r="BH21" s="371"/>
      <c r="BI21" s="371"/>
      <c r="BJ21" s="371"/>
      <c r="BK21" s="371"/>
      <c r="BL21" s="371" t="s">
        <v>8</v>
      </c>
      <c r="BM21" s="371"/>
      <c r="BN21" s="371"/>
      <c r="BO21" s="371"/>
      <c r="BP21" s="371"/>
      <c r="BQ21" s="371"/>
      <c r="BR21" s="371"/>
      <c r="BS21" s="371"/>
      <c r="BT21" s="371"/>
      <c r="BU21" s="371"/>
      <c r="BV21" s="371"/>
      <c r="BW21" s="371"/>
      <c r="BX21" s="371"/>
      <c r="BY21" s="371"/>
      <c r="BZ21" s="371" t="s">
        <v>9</v>
      </c>
      <c r="CA21" s="371"/>
      <c r="CB21" s="371"/>
      <c r="CC21" s="371"/>
      <c r="CD21" s="371"/>
      <c r="CE21" s="371"/>
      <c r="CF21" s="371"/>
      <c r="CG21" s="371"/>
      <c r="CH21" s="371"/>
      <c r="CI21" s="371"/>
      <c r="CJ21" s="371"/>
      <c r="CK21" s="371"/>
      <c r="CL21" s="371"/>
      <c r="CM21" s="371"/>
      <c r="CN21" s="414" t="s">
        <v>125</v>
      </c>
      <c r="CO21" s="414"/>
      <c r="CP21" s="414"/>
      <c r="CQ21" s="414"/>
      <c r="CR21" s="415" t="s">
        <v>11</v>
      </c>
      <c r="CS21" s="414"/>
      <c r="CT21" s="414"/>
      <c r="CU21" s="414"/>
    </row>
    <row r="22" spans="1:99" ht="12" customHeight="1">
      <c r="A22" s="401"/>
      <c r="B22" s="401"/>
      <c r="C22" s="371"/>
      <c r="D22" s="371"/>
      <c r="E22" s="371"/>
      <c r="F22" s="371"/>
      <c r="G22" s="371"/>
      <c r="H22" s="371"/>
      <c r="I22" s="371"/>
      <c r="J22" s="371"/>
      <c r="K22" s="371"/>
      <c r="L22" s="371"/>
      <c r="M22" s="371"/>
      <c r="N22" s="371"/>
      <c r="O22" s="371"/>
      <c r="P22" s="371"/>
      <c r="Q22" s="371"/>
      <c r="R22" s="371"/>
      <c r="S22" s="371"/>
      <c r="T22" s="371"/>
      <c r="U22" s="401"/>
      <c r="V22" s="401"/>
      <c r="W22" s="401"/>
      <c r="X22" s="401"/>
      <c r="Y22" s="371"/>
      <c r="Z22" s="371"/>
      <c r="AA22" s="371"/>
      <c r="AB22" s="371"/>
      <c r="AC22" s="371"/>
      <c r="AD22" s="371"/>
      <c r="AE22" s="371"/>
      <c r="AF22" s="371"/>
      <c r="AG22" s="371"/>
      <c r="AH22" s="371"/>
      <c r="AI22" s="371"/>
      <c r="AJ22" s="403">
        <f>EOMONTH(EDATE(1!$Q$77,-3),0)+1</f>
        <v>45047</v>
      </c>
      <c r="AK22" s="403"/>
      <c r="AL22" s="403">
        <f>EOMONTH(EDATE(1!$Q$77,-3),0)+2</f>
        <v>45048</v>
      </c>
      <c r="AM22" s="403"/>
      <c r="AN22" s="403">
        <f>EOMONTH(EDATE(1!$Q$77,-3),0)+3</f>
        <v>45049</v>
      </c>
      <c r="AO22" s="403"/>
      <c r="AP22" s="403">
        <f>EOMONTH(EDATE(1!$Q$77,-3),0)+4</f>
        <v>45050</v>
      </c>
      <c r="AQ22" s="403"/>
      <c r="AR22" s="403">
        <f>EOMONTH(EDATE(1!$Q$77,-3),0)+5</f>
        <v>45051</v>
      </c>
      <c r="AS22" s="403"/>
      <c r="AT22" s="403">
        <f>EOMONTH(EDATE(1!$Q$77,-3),0)+6</f>
        <v>45052</v>
      </c>
      <c r="AU22" s="403"/>
      <c r="AV22" s="403">
        <f>EOMONTH(EDATE(1!$Q$77,-3),0)+7</f>
        <v>45053</v>
      </c>
      <c r="AW22" s="403"/>
      <c r="AX22" s="403">
        <f>EOMONTH(EDATE(1!$Q$77,-3),0)+8</f>
        <v>45054</v>
      </c>
      <c r="AY22" s="403"/>
      <c r="AZ22" s="403">
        <f>EOMONTH(EDATE(1!$Q$77,-3),0)+9</f>
        <v>45055</v>
      </c>
      <c r="BA22" s="403"/>
      <c r="BB22" s="403">
        <f>EOMONTH(EDATE(1!$Q$77,-3),0)+10</f>
        <v>45056</v>
      </c>
      <c r="BC22" s="403"/>
      <c r="BD22" s="403">
        <f>EOMONTH(EDATE(1!$Q$77,-3),0)+11</f>
        <v>45057</v>
      </c>
      <c r="BE22" s="403"/>
      <c r="BF22" s="403">
        <f>EOMONTH(EDATE(1!$Q$77,-3),0)+12</f>
        <v>45058</v>
      </c>
      <c r="BG22" s="403"/>
      <c r="BH22" s="403">
        <f>EOMONTH(EDATE(1!$Q$77,-3),0)+13</f>
        <v>45059</v>
      </c>
      <c r="BI22" s="403"/>
      <c r="BJ22" s="403">
        <f>EOMONTH(EDATE(1!$Q$77,-3),0)+14</f>
        <v>45060</v>
      </c>
      <c r="BK22" s="403"/>
      <c r="BL22" s="403">
        <f>EOMONTH(EDATE(1!$Q$77,-3),0)+15</f>
        <v>45061</v>
      </c>
      <c r="BM22" s="403"/>
      <c r="BN22" s="403">
        <f>EOMONTH(EDATE(1!$Q$77,-3),0)+16</f>
        <v>45062</v>
      </c>
      <c r="BO22" s="403"/>
      <c r="BP22" s="403">
        <f>EOMONTH(EDATE(1!$Q$77,-3),0)+17</f>
        <v>45063</v>
      </c>
      <c r="BQ22" s="403"/>
      <c r="BR22" s="403">
        <f>EOMONTH(EDATE(1!$Q$77,-3),0)+18</f>
        <v>45064</v>
      </c>
      <c r="BS22" s="403"/>
      <c r="BT22" s="403">
        <f>EOMONTH(EDATE(1!$Q$77,-3),0)+19</f>
        <v>45065</v>
      </c>
      <c r="BU22" s="403"/>
      <c r="BV22" s="403">
        <f>EOMONTH(EDATE(1!$Q$77,-3),0)+20</f>
        <v>45066</v>
      </c>
      <c r="BW22" s="403"/>
      <c r="BX22" s="403">
        <f>EOMONTH(EDATE(1!$Q$77,-3),0)+21</f>
        <v>45067</v>
      </c>
      <c r="BY22" s="403"/>
      <c r="BZ22" s="403">
        <f>EOMONTH(EDATE(1!$Q$77,-3),0)+22</f>
        <v>45068</v>
      </c>
      <c r="CA22" s="403"/>
      <c r="CB22" s="403">
        <f>EOMONTH(EDATE(1!$Q$77,-3),0)+23</f>
        <v>45069</v>
      </c>
      <c r="CC22" s="403"/>
      <c r="CD22" s="403">
        <f>EOMONTH(EDATE(1!$Q$77,-3),0)+24</f>
        <v>45070</v>
      </c>
      <c r="CE22" s="403"/>
      <c r="CF22" s="403">
        <f>EOMONTH(EDATE(1!$Q$77,-3),0)+25</f>
        <v>45071</v>
      </c>
      <c r="CG22" s="403"/>
      <c r="CH22" s="403">
        <f>EOMONTH(EDATE(1!$Q$77,-3),0)+26</f>
        <v>45072</v>
      </c>
      <c r="CI22" s="403"/>
      <c r="CJ22" s="403">
        <f>EOMONTH(EDATE(1!$Q$77,-3),0)+27</f>
        <v>45073</v>
      </c>
      <c r="CK22" s="403"/>
      <c r="CL22" s="403">
        <f>EOMONTH(EDATE(1!$Q$77,-3),0)+28</f>
        <v>45074</v>
      </c>
      <c r="CM22" s="403"/>
      <c r="CN22" s="414"/>
      <c r="CO22" s="414"/>
      <c r="CP22" s="414"/>
      <c r="CQ22" s="414"/>
      <c r="CR22" s="414"/>
      <c r="CS22" s="414"/>
      <c r="CT22" s="414"/>
      <c r="CU22" s="414"/>
    </row>
    <row r="23" spans="1:99" ht="12" customHeight="1">
      <c r="A23" s="401"/>
      <c r="B23" s="401"/>
      <c r="C23" s="371"/>
      <c r="D23" s="371"/>
      <c r="E23" s="371"/>
      <c r="F23" s="371"/>
      <c r="G23" s="371"/>
      <c r="H23" s="371"/>
      <c r="I23" s="371"/>
      <c r="J23" s="371"/>
      <c r="K23" s="371"/>
      <c r="L23" s="371"/>
      <c r="M23" s="371"/>
      <c r="N23" s="371"/>
      <c r="O23" s="371"/>
      <c r="P23" s="371"/>
      <c r="Q23" s="371"/>
      <c r="R23" s="371"/>
      <c r="S23" s="371"/>
      <c r="T23" s="371"/>
      <c r="U23" s="401"/>
      <c r="V23" s="401"/>
      <c r="W23" s="401"/>
      <c r="X23" s="401"/>
      <c r="Y23" s="371"/>
      <c r="Z23" s="371"/>
      <c r="AA23" s="371"/>
      <c r="AB23" s="371"/>
      <c r="AC23" s="371"/>
      <c r="AD23" s="371"/>
      <c r="AE23" s="371"/>
      <c r="AF23" s="371"/>
      <c r="AG23" s="371"/>
      <c r="AH23" s="371"/>
      <c r="AI23" s="371"/>
      <c r="AJ23" s="402" t="str">
        <f>TEXT(AJ22,"AAA")</f>
        <v>月</v>
      </c>
      <c r="AK23" s="402"/>
      <c r="AL23" s="402" t="str">
        <f>TEXT(AL22,"AAA")</f>
        <v>火</v>
      </c>
      <c r="AM23" s="402"/>
      <c r="AN23" s="402" t="str">
        <f>TEXT(AN22,"AAA")</f>
        <v>水</v>
      </c>
      <c r="AO23" s="402"/>
      <c r="AP23" s="402" t="str">
        <f>TEXT(AP22,"AAA")</f>
        <v>木</v>
      </c>
      <c r="AQ23" s="402"/>
      <c r="AR23" s="402" t="str">
        <f>TEXT(AR22,"AAA")</f>
        <v>金</v>
      </c>
      <c r="AS23" s="402"/>
      <c r="AT23" s="402" t="str">
        <f>TEXT(AT22,"AAA")</f>
        <v>土</v>
      </c>
      <c r="AU23" s="402"/>
      <c r="AV23" s="402" t="str">
        <f>TEXT(AV22,"AAA")</f>
        <v>日</v>
      </c>
      <c r="AW23" s="402"/>
      <c r="AX23" s="402" t="str">
        <f>TEXT(AX22,"AAA")</f>
        <v>月</v>
      </c>
      <c r="AY23" s="402"/>
      <c r="AZ23" s="402" t="str">
        <f>TEXT(AZ22,"AAA")</f>
        <v>火</v>
      </c>
      <c r="BA23" s="402"/>
      <c r="BB23" s="402" t="str">
        <f>TEXT(BB22,"AAA")</f>
        <v>水</v>
      </c>
      <c r="BC23" s="402"/>
      <c r="BD23" s="402" t="str">
        <f>TEXT(BD22,"AAA")</f>
        <v>木</v>
      </c>
      <c r="BE23" s="402"/>
      <c r="BF23" s="402" t="str">
        <f>TEXT(BF22,"AAA")</f>
        <v>金</v>
      </c>
      <c r="BG23" s="402"/>
      <c r="BH23" s="402" t="str">
        <f>TEXT(BH22,"AAA")</f>
        <v>土</v>
      </c>
      <c r="BI23" s="402"/>
      <c r="BJ23" s="402" t="str">
        <f>TEXT(BJ22,"AAA")</f>
        <v>日</v>
      </c>
      <c r="BK23" s="402"/>
      <c r="BL23" s="402" t="str">
        <f>TEXT(BL22,"AAA")</f>
        <v>月</v>
      </c>
      <c r="BM23" s="402"/>
      <c r="BN23" s="402" t="str">
        <f>TEXT(BN22,"AAA")</f>
        <v>火</v>
      </c>
      <c r="BO23" s="402"/>
      <c r="BP23" s="402" t="str">
        <f>TEXT(BP22,"AAA")</f>
        <v>水</v>
      </c>
      <c r="BQ23" s="402"/>
      <c r="BR23" s="402" t="str">
        <f>TEXT(BR22,"AAA")</f>
        <v>木</v>
      </c>
      <c r="BS23" s="402"/>
      <c r="BT23" s="402" t="str">
        <f>TEXT(BT22,"AAA")</f>
        <v>金</v>
      </c>
      <c r="BU23" s="402"/>
      <c r="BV23" s="402" t="str">
        <f>TEXT(BV22,"AAA")</f>
        <v>土</v>
      </c>
      <c r="BW23" s="402"/>
      <c r="BX23" s="402" t="str">
        <f>TEXT(BX22,"AAA")</f>
        <v>日</v>
      </c>
      <c r="BY23" s="402"/>
      <c r="BZ23" s="402" t="str">
        <f>TEXT(BZ22,"AAA")</f>
        <v>月</v>
      </c>
      <c r="CA23" s="402"/>
      <c r="CB23" s="402" t="str">
        <f>TEXT(CB22,"AAA")</f>
        <v>火</v>
      </c>
      <c r="CC23" s="402"/>
      <c r="CD23" s="402" t="str">
        <f>TEXT(CD22,"AAA")</f>
        <v>水</v>
      </c>
      <c r="CE23" s="402"/>
      <c r="CF23" s="402" t="str">
        <f>TEXT(CF22,"AAA")</f>
        <v>木</v>
      </c>
      <c r="CG23" s="402"/>
      <c r="CH23" s="402" t="str">
        <f>TEXT(CH22,"AAA")</f>
        <v>金</v>
      </c>
      <c r="CI23" s="402"/>
      <c r="CJ23" s="402" t="str">
        <f>TEXT(CJ22,"AAA")</f>
        <v>土</v>
      </c>
      <c r="CK23" s="402"/>
      <c r="CL23" s="402" t="str">
        <f>TEXT(CL22,"AAA")</f>
        <v>日</v>
      </c>
      <c r="CM23" s="402"/>
      <c r="CN23" s="414"/>
      <c r="CO23" s="414"/>
      <c r="CP23" s="414"/>
      <c r="CQ23" s="414"/>
      <c r="CR23" s="414"/>
      <c r="CS23" s="414"/>
      <c r="CT23" s="414"/>
      <c r="CU23" s="414"/>
    </row>
    <row r="24" spans="1:99" ht="12" customHeight="1">
      <c r="A24" s="401"/>
      <c r="B24" s="401"/>
      <c r="C24" s="400"/>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399"/>
      <c r="AK24" s="399"/>
      <c r="AL24" s="399"/>
      <c r="AM24" s="39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399"/>
      <c r="BK24" s="399"/>
      <c r="BL24" s="399"/>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8">
        <f aca="true" t="shared" si="2" ref="CN24:CN29">SUM(AJ24:CM24)</f>
        <v>0</v>
      </c>
      <c r="CO24" s="398"/>
      <c r="CP24" s="398"/>
      <c r="CQ24" s="398"/>
      <c r="CR24" s="398">
        <f aca="true" t="shared" si="3" ref="CR24:CR29">CN24/4</f>
        <v>0</v>
      </c>
      <c r="CS24" s="398"/>
      <c r="CT24" s="398"/>
      <c r="CU24" s="398"/>
    </row>
    <row r="25" spans="1:99" ht="12" customHeight="1">
      <c r="A25" s="401"/>
      <c r="B25" s="401"/>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399"/>
      <c r="AK25" s="399"/>
      <c r="AL25" s="399"/>
      <c r="AM25" s="399"/>
      <c r="AN25" s="399"/>
      <c r="AO25" s="399"/>
      <c r="AP25" s="399"/>
      <c r="AQ25" s="399"/>
      <c r="AR25" s="399"/>
      <c r="AS25" s="399"/>
      <c r="AT25" s="399"/>
      <c r="AU25" s="399"/>
      <c r="AV25" s="399"/>
      <c r="AW25" s="399"/>
      <c r="AX25" s="399"/>
      <c r="AY25" s="399"/>
      <c r="AZ25" s="399"/>
      <c r="BA25" s="399"/>
      <c r="BB25" s="399"/>
      <c r="BC25" s="399"/>
      <c r="BD25" s="399"/>
      <c r="BE25" s="399"/>
      <c r="BF25" s="399"/>
      <c r="BG25" s="399"/>
      <c r="BH25" s="399"/>
      <c r="BI25" s="399"/>
      <c r="BJ25" s="399"/>
      <c r="BK25" s="399"/>
      <c r="BL25" s="399"/>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c r="CK25" s="399"/>
      <c r="CL25" s="399"/>
      <c r="CM25" s="399"/>
      <c r="CN25" s="398">
        <f>SUM(AJ25:CM25)</f>
        <v>0</v>
      </c>
      <c r="CO25" s="398"/>
      <c r="CP25" s="398"/>
      <c r="CQ25" s="398"/>
      <c r="CR25" s="398">
        <f>CN25/4</f>
        <v>0</v>
      </c>
      <c r="CS25" s="398"/>
      <c r="CT25" s="398"/>
      <c r="CU25" s="398"/>
    </row>
    <row r="26" spans="1:99" ht="12" customHeight="1">
      <c r="A26" s="401"/>
      <c r="B26" s="401"/>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399"/>
      <c r="AK26" s="399"/>
      <c r="AL26" s="399"/>
      <c r="AM26" s="399"/>
      <c r="AN26" s="399"/>
      <c r="AO26" s="399"/>
      <c r="AP26" s="399"/>
      <c r="AQ26" s="399"/>
      <c r="AR26" s="399"/>
      <c r="AS26" s="399"/>
      <c r="AT26" s="399"/>
      <c r="AU26" s="399"/>
      <c r="AV26" s="399"/>
      <c r="AW26" s="399"/>
      <c r="AX26" s="399"/>
      <c r="AY26" s="399"/>
      <c r="AZ26" s="399"/>
      <c r="BA26" s="399"/>
      <c r="BB26" s="399"/>
      <c r="BC26" s="399"/>
      <c r="BD26" s="399"/>
      <c r="BE26" s="399"/>
      <c r="BF26" s="399"/>
      <c r="BG26" s="399"/>
      <c r="BH26" s="399"/>
      <c r="BI26" s="399"/>
      <c r="BJ26" s="399"/>
      <c r="BK26" s="399"/>
      <c r="BL26" s="399"/>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8">
        <f>SUM(AJ26:CM26)</f>
        <v>0</v>
      </c>
      <c r="CO26" s="398"/>
      <c r="CP26" s="398"/>
      <c r="CQ26" s="398"/>
      <c r="CR26" s="398">
        <f>CN26/4</f>
        <v>0</v>
      </c>
      <c r="CS26" s="398"/>
      <c r="CT26" s="398"/>
      <c r="CU26" s="398"/>
    </row>
    <row r="27" spans="1:99" ht="12" customHeight="1">
      <c r="A27" s="401"/>
      <c r="B27" s="401"/>
      <c r="C27" s="400"/>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399"/>
      <c r="BM27" s="399"/>
      <c r="BN27" s="399"/>
      <c r="BO27" s="399"/>
      <c r="BP27" s="399"/>
      <c r="BQ27" s="399"/>
      <c r="BR27" s="399"/>
      <c r="BS27" s="399"/>
      <c r="BT27" s="399"/>
      <c r="BU27" s="399"/>
      <c r="BV27" s="399"/>
      <c r="BW27" s="399"/>
      <c r="BX27" s="399"/>
      <c r="BY27" s="399"/>
      <c r="BZ27" s="399"/>
      <c r="CA27" s="399"/>
      <c r="CB27" s="399"/>
      <c r="CC27" s="399"/>
      <c r="CD27" s="399"/>
      <c r="CE27" s="399"/>
      <c r="CF27" s="399"/>
      <c r="CG27" s="399"/>
      <c r="CH27" s="399"/>
      <c r="CI27" s="399"/>
      <c r="CJ27" s="399"/>
      <c r="CK27" s="399"/>
      <c r="CL27" s="399"/>
      <c r="CM27" s="399"/>
      <c r="CN27" s="398">
        <f>SUM(AJ27:CM27)</f>
        <v>0</v>
      </c>
      <c r="CO27" s="398"/>
      <c r="CP27" s="398"/>
      <c r="CQ27" s="398"/>
      <c r="CR27" s="398">
        <f>CN27/4</f>
        <v>0</v>
      </c>
      <c r="CS27" s="398"/>
      <c r="CT27" s="398"/>
      <c r="CU27" s="398"/>
    </row>
    <row r="28" spans="1:99" ht="12" customHeight="1">
      <c r="A28" s="401"/>
      <c r="B28" s="401"/>
      <c r="C28" s="400"/>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399"/>
      <c r="BI28" s="399"/>
      <c r="BJ28" s="399"/>
      <c r="BK28" s="399"/>
      <c r="BL28" s="399"/>
      <c r="BM28" s="399"/>
      <c r="BN28" s="399"/>
      <c r="BO28" s="399"/>
      <c r="BP28" s="399"/>
      <c r="BQ28" s="399"/>
      <c r="BR28" s="399"/>
      <c r="BS28" s="399"/>
      <c r="BT28" s="399"/>
      <c r="BU28" s="399"/>
      <c r="BV28" s="399"/>
      <c r="BW28" s="399"/>
      <c r="BX28" s="399"/>
      <c r="BY28" s="399"/>
      <c r="BZ28" s="399"/>
      <c r="CA28" s="399"/>
      <c r="CB28" s="399"/>
      <c r="CC28" s="399"/>
      <c r="CD28" s="399"/>
      <c r="CE28" s="399"/>
      <c r="CF28" s="399"/>
      <c r="CG28" s="399"/>
      <c r="CH28" s="399"/>
      <c r="CI28" s="399"/>
      <c r="CJ28" s="399"/>
      <c r="CK28" s="399"/>
      <c r="CL28" s="399"/>
      <c r="CM28" s="399"/>
      <c r="CN28" s="398">
        <f t="shared" si="2"/>
        <v>0</v>
      </c>
      <c r="CO28" s="398"/>
      <c r="CP28" s="398"/>
      <c r="CQ28" s="398"/>
      <c r="CR28" s="398">
        <f t="shared" si="3"/>
        <v>0</v>
      </c>
      <c r="CS28" s="398"/>
      <c r="CT28" s="398"/>
      <c r="CU28" s="398"/>
    </row>
    <row r="29" spans="1:99" ht="12" customHeight="1">
      <c r="A29" s="401"/>
      <c r="B29" s="401"/>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399"/>
      <c r="AK29" s="399"/>
      <c r="AL29" s="399"/>
      <c r="AM29" s="399"/>
      <c r="AN29" s="399"/>
      <c r="AO29" s="399"/>
      <c r="AP29" s="399"/>
      <c r="AQ29" s="399"/>
      <c r="AR29" s="399"/>
      <c r="AS29" s="399"/>
      <c r="AT29" s="399"/>
      <c r="AU29" s="399"/>
      <c r="AV29" s="399"/>
      <c r="AW29" s="399"/>
      <c r="AX29" s="399"/>
      <c r="AY29" s="399"/>
      <c r="AZ29" s="399"/>
      <c r="BA29" s="399"/>
      <c r="BB29" s="399"/>
      <c r="BC29" s="399"/>
      <c r="BD29" s="399"/>
      <c r="BE29" s="399"/>
      <c r="BF29" s="399"/>
      <c r="BG29" s="399"/>
      <c r="BH29" s="399"/>
      <c r="BI29" s="399"/>
      <c r="BJ29" s="399"/>
      <c r="BK29" s="399"/>
      <c r="BL29" s="399"/>
      <c r="BM29" s="399"/>
      <c r="BN29" s="399"/>
      <c r="BO29" s="399"/>
      <c r="BP29" s="399"/>
      <c r="BQ29" s="399"/>
      <c r="BR29" s="399"/>
      <c r="BS29" s="399"/>
      <c r="BT29" s="399"/>
      <c r="BU29" s="399"/>
      <c r="BV29" s="399"/>
      <c r="BW29" s="399"/>
      <c r="BX29" s="399"/>
      <c r="BY29" s="399"/>
      <c r="BZ29" s="399"/>
      <c r="CA29" s="399"/>
      <c r="CB29" s="399"/>
      <c r="CC29" s="399"/>
      <c r="CD29" s="399"/>
      <c r="CE29" s="399"/>
      <c r="CF29" s="399"/>
      <c r="CG29" s="399"/>
      <c r="CH29" s="399"/>
      <c r="CI29" s="399"/>
      <c r="CJ29" s="399"/>
      <c r="CK29" s="399"/>
      <c r="CL29" s="399"/>
      <c r="CM29" s="399"/>
      <c r="CN29" s="398">
        <f t="shared" si="2"/>
        <v>0</v>
      </c>
      <c r="CO29" s="398"/>
      <c r="CP29" s="398"/>
      <c r="CQ29" s="398"/>
      <c r="CR29" s="398">
        <f t="shared" si="3"/>
        <v>0</v>
      </c>
      <c r="CS29" s="398"/>
      <c r="CT29" s="398"/>
      <c r="CU29" s="398"/>
    </row>
    <row r="30" spans="1:99" ht="11.25" customHeight="1">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row>
    <row r="31" spans="1:100" s="6" customFormat="1" ht="21" customHeight="1">
      <c r="A31" s="395" t="s">
        <v>196</v>
      </c>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c r="CD31" s="395"/>
      <c r="CE31" s="395"/>
      <c r="CF31" s="395"/>
      <c r="CG31" s="395"/>
      <c r="CH31" s="395"/>
      <c r="CI31" s="395"/>
      <c r="CJ31" s="395"/>
      <c r="CK31" s="395"/>
      <c r="CL31" s="395"/>
      <c r="CM31" s="395"/>
      <c r="CN31" s="395"/>
      <c r="CO31" s="395"/>
      <c r="CP31" s="395"/>
      <c r="CQ31" s="395"/>
      <c r="CR31" s="395"/>
      <c r="CS31" s="395"/>
      <c r="CT31" s="395"/>
      <c r="CU31" s="395"/>
      <c r="CV31" s="8"/>
    </row>
    <row r="32" spans="1:100" s="6" customFormat="1" ht="21" customHeight="1">
      <c r="A32" s="395" t="s">
        <v>14</v>
      </c>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395"/>
      <c r="AL32" s="395"/>
      <c r="AM32" s="395"/>
      <c r="AN32" s="395"/>
      <c r="AO32" s="395"/>
      <c r="AP32" s="395"/>
      <c r="AQ32" s="395"/>
      <c r="AR32" s="395"/>
      <c r="AS32" s="395"/>
      <c r="AT32" s="395"/>
      <c r="AU32" s="395"/>
      <c r="AV32" s="395"/>
      <c r="AW32" s="395"/>
      <c r="AX32" s="395"/>
      <c r="AY32" s="395"/>
      <c r="AZ32" s="395"/>
      <c r="BA32" s="395"/>
      <c r="BB32" s="395"/>
      <c r="BC32" s="395"/>
      <c r="BD32" s="395"/>
      <c r="BE32" s="395"/>
      <c r="BF32" s="395"/>
      <c r="BG32" s="395"/>
      <c r="BH32" s="395"/>
      <c r="BI32" s="395"/>
      <c r="BJ32" s="395"/>
      <c r="BK32" s="395"/>
      <c r="BL32" s="395"/>
      <c r="BM32" s="395"/>
      <c r="BN32" s="395"/>
      <c r="BO32" s="395"/>
      <c r="BP32" s="395"/>
      <c r="BQ32" s="395"/>
      <c r="BR32" s="395"/>
      <c r="BS32" s="395"/>
      <c r="BT32" s="395"/>
      <c r="BU32" s="395"/>
      <c r="BV32" s="395"/>
      <c r="BW32" s="395"/>
      <c r="BX32" s="395"/>
      <c r="BY32" s="395"/>
      <c r="BZ32" s="395"/>
      <c r="CA32" s="395"/>
      <c r="CB32" s="395"/>
      <c r="CC32" s="395"/>
      <c r="CD32" s="395"/>
      <c r="CE32" s="395"/>
      <c r="CF32" s="395"/>
      <c r="CG32" s="395"/>
      <c r="CH32" s="395"/>
      <c r="CI32" s="395"/>
      <c r="CJ32" s="395"/>
      <c r="CK32" s="395"/>
      <c r="CL32" s="395"/>
      <c r="CM32" s="395"/>
      <c r="CN32" s="395"/>
      <c r="CO32" s="395"/>
      <c r="CP32" s="395"/>
      <c r="CQ32" s="395"/>
      <c r="CR32" s="395"/>
      <c r="CS32" s="395"/>
      <c r="CT32" s="395"/>
      <c r="CU32" s="395"/>
      <c r="CV32" s="8"/>
    </row>
    <row r="33" spans="1:100" s="6" customFormat="1" ht="30" customHeight="1">
      <c r="A33" s="417" t="s">
        <v>228</v>
      </c>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c r="CK33" s="417"/>
      <c r="CL33" s="417"/>
      <c r="CM33" s="417"/>
      <c r="CN33" s="417"/>
      <c r="CO33" s="417"/>
      <c r="CP33" s="417"/>
      <c r="CQ33" s="417"/>
      <c r="CR33" s="417"/>
      <c r="CS33" s="417"/>
      <c r="CT33" s="417"/>
      <c r="CU33" s="417"/>
      <c r="CV33" s="35"/>
    </row>
    <row r="34" spans="1:100" s="6" customFormat="1" ht="21" customHeight="1">
      <c r="A34" s="417" t="s">
        <v>222</v>
      </c>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c r="CH34" s="417"/>
      <c r="CI34" s="417"/>
      <c r="CJ34" s="417"/>
      <c r="CK34" s="417"/>
      <c r="CL34" s="417"/>
      <c r="CM34" s="417"/>
      <c r="CN34" s="417"/>
      <c r="CO34" s="417"/>
      <c r="CP34" s="417"/>
      <c r="CQ34" s="417"/>
      <c r="CR34" s="417"/>
      <c r="CS34" s="417"/>
      <c r="CT34" s="417"/>
      <c r="CU34" s="417"/>
      <c r="CV34" s="35"/>
    </row>
    <row r="35" spans="1:100" s="6" customFormat="1" ht="21" customHeight="1">
      <c r="A35" s="416" t="s">
        <v>223</v>
      </c>
      <c r="B35" s="416"/>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R35" s="416"/>
      <c r="BS35" s="416"/>
      <c r="BT35" s="416"/>
      <c r="BU35" s="416"/>
      <c r="BV35" s="416"/>
      <c r="BW35" s="416"/>
      <c r="BX35" s="416"/>
      <c r="BY35" s="416"/>
      <c r="BZ35" s="416"/>
      <c r="CA35" s="416"/>
      <c r="CB35" s="416"/>
      <c r="CC35" s="416"/>
      <c r="CD35" s="416"/>
      <c r="CE35" s="416"/>
      <c r="CF35" s="416"/>
      <c r="CG35" s="416"/>
      <c r="CH35" s="416"/>
      <c r="CI35" s="416"/>
      <c r="CJ35" s="416"/>
      <c r="CK35" s="416"/>
      <c r="CL35" s="416"/>
      <c r="CM35" s="416"/>
      <c r="CN35" s="416"/>
      <c r="CO35" s="416"/>
      <c r="CP35" s="416"/>
      <c r="CQ35" s="416"/>
      <c r="CR35" s="416"/>
      <c r="CS35" s="416"/>
      <c r="CT35" s="416"/>
      <c r="CU35" s="416"/>
      <c r="CV35" s="8"/>
    </row>
    <row r="36" spans="1:100" s="6" customFormat="1" ht="30" customHeight="1">
      <c r="A36" s="416" t="s">
        <v>224</v>
      </c>
      <c r="B36" s="416"/>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6"/>
      <c r="CF36" s="416"/>
      <c r="CG36" s="416"/>
      <c r="CH36" s="416"/>
      <c r="CI36" s="416"/>
      <c r="CJ36" s="416"/>
      <c r="CK36" s="416"/>
      <c r="CL36" s="416"/>
      <c r="CM36" s="416"/>
      <c r="CN36" s="416"/>
      <c r="CO36" s="416"/>
      <c r="CP36" s="416"/>
      <c r="CQ36" s="416"/>
      <c r="CR36" s="416"/>
      <c r="CS36" s="416"/>
      <c r="CT36" s="416"/>
      <c r="CU36" s="416"/>
      <c r="CV36" s="8"/>
    </row>
    <row r="37" spans="1:100" s="6" customFormat="1" ht="30" customHeight="1">
      <c r="A37" s="395" t="s">
        <v>216</v>
      </c>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c r="BJ37" s="395"/>
      <c r="BK37" s="395"/>
      <c r="BL37" s="395"/>
      <c r="BM37" s="395"/>
      <c r="BN37" s="395"/>
      <c r="BO37" s="395"/>
      <c r="BP37" s="395"/>
      <c r="BQ37" s="395"/>
      <c r="BR37" s="395"/>
      <c r="BS37" s="395"/>
      <c r="BT37" s="395"/>
      <c r="BU37" s="395"/>
      <c r="BV37" s="395"/>
      <c r="BW37" s="395"/>
      <c r="BX37" s="395"/>
      <c r="BY37" s="395"/>
      <c r="BZ37" s="395"/>
      <c r="CA37" s="395"/>
      <c r="CB37" s="395"/>
      <c r="CC37" s="395"/>
      <c r="CD37" s="395"/>
      <c r="CE37" s="395"/>
      <c r="CF37" s="395"/>
      <c r="CG37" s="395"/>
      <c r="CH37" s="395"/>
      <c r="CI37" s="395"/>
      <c r="CJ37" s="395"/>
      <c r="CK37" s="395"/>
      <c r="CL37" s="395"/>
      <c r="CM37" s="395"/>
      <c r="CN37" s="395"/>
      <c r="CO37" s="395"/>
      <c r="CP37" s="395"/>
      <c r="CQ37" s="395"/>
      <c r="CR37" s="395"/>
      <c r="CS37" s="395"/>
      <c r="CT37" s="395"/>
      <c r="CU37" s="395"/>
      <c r="CV37" s="8"/>
    </row>
    <row r="38" spans="1:100" s="6" customFormat="1" ht="21" customHeight="1">
      <c r="A38" s="416" t="s">
        <v>225</v>
      </c>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R38" s="416"/>
      <c r="BS38" s="416"/>
      <c r="BT38" s="416"/>
      <c r="BU38" s="416"/>
      <c r="BV38" s="416"/>
      <c r="BW38" s="416"/>
      <c r="BX38" s="416"/>
      <c r="BY38" s="416"/>
      <c r="BZ38" s="416"/>
      <c r="CA38" s="416"/>
      <c r="CB38" s="416"/>
      <c r="CC38" s="416"/>
      <c r="CD38" s="416"/>
      <c r="CE38" s="416"/>
      <c r="CF38" s="416"/>
      <c r="CG38" s="416"/>
      <c r="CH38" s="416"/>
      <c r="CI38" s="416"/>
      <c r="CJ38" s="416"/>
      <c r="CK38" s="416"/>
      <c r="CL38" s="416"/>
      <c r="CM38" s="416"/>
      <c r="CN38" s="416"/>
      <c r="CO38" s="416"/>
      <c r="CP38" s="416"/>
      <c r="CQ38" s="416"/>
      <c r="CR38" s="416"/>
      <c r="CS38" s="416"/>
      <c r="CT38" s="416"/>
      <c r="CU38" s="416"/>
      <c r="CV38" s="8"/>
    </row>
    <row r="39" spans="1:100" s="7" customFormat="1" ht="18" customHeight="1">
      <c r="A39" s="416" t="s">
        <v>226</v>
      </c>
      <c r="B39" s="416"/>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R39" s="416"/>
      <c r="BS39" s="416"/>
      <c r="BT39" s="416"/>
      <c r="BU39" s="416"/>
      <c r="BV39" s="416"/>
      <c r="BW39" s="416"/>
      <c r="BX39" s="416"/>
      <c r="BY39" s="416"/>
      <c r="BZ39" s="416"/>
      <c r="CA39" s="416"/>
      <c r="CB39" s="416"/>
      <c r="CC39" s="416"/>
      <c r="CD39" s="416"/>
      <c r="CE39" s="416"/>
      <c r="CF39" s="416"/>
      <c r="CG39" s="416"/>
      <c r="CH39" s="416"/>
      <c r="CI39" s="416"/>
      <c r="CJ39" s="416"/>
      <c r="CK39" s="416"/>
      <c r="CL39" s="416"/>
      <c r="CM39" s="416"/>
      <c r="CN39" s="416"/>
      <c r="CO39" s="416"/>
      <c r="CP39" s="416"/>
      <c r="CQ39" s="416"/>
      <c r="CR39" s="416"/>
      <c r="CS39" s="416"/>
      <c r="CT39" s="416"/>
      <c r="CU39" s="416"/>
      <c r="CV39" s="8"/>
    </row>
    <row r="40" spans="1:100" s="7" customFormat="1" ht="18" customHeight="1">
      <c r="A40" s="416" t="s">
        <v>227</v>
      </c>
      <c r="B40" s="416"/>
      <c r="C40" s="416"/>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c r="BW40" s="416"/>
      <c r="BX40" s="416"/>
      <c r="BY40" s="416"/>
      <c r="BZ40" s="416"/>
      <c r="CA40" s="416"/>
      <c r="CB40" s="416"/>
      <c r="CC40" s="416"/>
      <c r="CD40" s="416"/>
      <c r="CE40" s="416"/>
      <c r="CF40" s="416"/>
      <c r="CG40" s="416"/>
      <c r="CH40" s="416"/>
      <c r="CI40" s="416"/>
      <c r="CJ40" s="416"/>
      <c r="CK40" s="416"/>
      <c r="CL40" s="416"/>
      <c r="CM40" s="416"/>
      <c r="CN40" s="416"/>
      <c r="CO40" s="416"/>
      <c r="CP40" s="416"/>
      <c r="CQ40" s="416"/>
      <c r="CR40" s="416"/>
      <c r="CS40" s="416"/>
      <c r="CT40" s="416"/>
      <c r="CU40" s="416"/>
      <c r="CV40" s="8"/>
    </row>
    <row r="41" spans="1:100" s="6" customFormat="1" ht="21"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8"/>
    </row>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3.5" customHeight="1"/>
    <row r="54" ht="11.25" customHeight="1"/>
    <row r="55" ht="11.25" customHeight="1"/>
    <row r="56" ht="11.25" customHeight="1"/>
    <row r="57" ht="13.5" customHeight="1"/>
    <row r="58" ht="14.25" customHeight="1"/>
  </sheetData>
  <sheetProtection/>
  <mergeCells count="805">
    <mergeCell ref="CL26:CM26"/>
    <mergeCell ref="CF27:CG27"/>
    <mergeCell ref="CR25:CU25"/>
    <mergeCell ref="CR26:CU26"/>
    <mergeCell ref="CR27:CU27"/>
    <mergeCell ref="CH27:CI27"/>
    <mergeCell ref="CJ27:CK27"/>
    <mergeCell ref="CL27:CM27"/>
    <mergeCell ref="CN25:CQ25"/>
    <mergeCell ref="CN26:CQ26"/>
    <mergeCell ref="CN27:CQ27"/>
    <mergeCell ref="BF27:BG27"/>
    <mergeCell ref="BH27:BI27"/>
    <mergeCell ref="BJ27:BK27"/>
    <mergeCell ref="BL27:BM27"/>
    <mergeCell ref="BN27:BO27"/>
    <mergeCell ref="BV27:BW27"/>
    <mergeCell ref="BP27:BQ27"/>
    <mergeCell ref="BR27:BS27"/>
    <mergeCell ref="BT27:BU27"/>
    <mergeCell ref="CB26:CC26"/>
    <mergeCell ref="CD26:CE26"/>
    <mergeCell ref="BX27:BY27"/>
    <mergeCell ref="BZ27:CA27"/>
    <mergeCell ref="CB27:CC27"/>
    <mergeCell ref="CD27:CE27"/>
    <mergeCell ref="CF26:CG26"/>
    <mergeCell ref="CH26:CI26"/>
    <mergeCell ref="CJ26:CK26"/>
    <mergeCell ref="BN26:BO26"/>
    <mergeCell ref="BP26:BQ26"/>
    <mergeCell ref="BR26:BS26"/>
    <mergeCell ref="BT26:BU26"/>
    <mergeCell ref="BV26:BW26"/>
    <mergeCell ref="BX26:BY26"/>
    <mergeCell ref="BZ26:CA26"/>
    <mergeCell ref="CD25:CE25"/>
    <mergeCell ref="CF25:CG25"/>
    <mergeCell ref="CH25:CI25"/>
    <mergeCell ref="CJ25:CK25"/>
    <mergeCell ref="CL25:CM25"/>
    <mergeCell ref="BD26:BE26"/>
    <mergeCell ref="BF26:BG26"/>
    <mergeCell ref="BH26:BI26"/>
    <mergeCell ref="BJ26:BK26"/>
    <mergeCell ref="BL26:BM26"/>
    <mergeCell ref="BR25:BS25"/>
    <mergeCell ref="BT25:BU25"/>
    <mergeCell ref="BV25:BW25"/>
    <mergeCell ref="BX25:BY25"/>
    <mergeCell ref="BZ25:CA25"/>
    <mergeCell ref="CB25:CC25"/>
    <mergeCell ref="BF25:BG25"/>
    <mergeCell ref="BH25:BI25"/>
    <mergeCell ref="BJ25:BK25"/>
    <mergeCell ref="BL25:BM25"/>
    <mergeCell ref="BN25:BO25"/>
    <mergeCell ref="BP25:BQ25"/>
    <mergeCell ref="AZ26:BA26"/>
    <mergeCell ref="BB26:BC26"/>
    <mergeCell ref="AX27:AY27"/>
    <mergeCell ref="AZ27:BA27"/>
    <mergeCell ref="BB27:BC27"/>
    <mergeCell ref="BD25:BE25"/>
    <mergeCell ref="BD27:BE27"/>
    <mergeCell ref="AT26:AU26"/>
    <mergeCell ref="AV26:AW26"/>
    <mergeCell ref="AR27:AS27"/>
    <mergeCell ref="AT27:AU27"/>
    <mergeCell ref="AV27:AW27"/>
    <mergeCell ref="AX25:AY25"/>
    <mergeCell ref="AX26:AY26"/>
    <mergeCell ref="AL27:AM27"/>
    <mergeCell ref="AN27:AO27"/>
    <mergeCell ref="AP27:AQ27"/>
    <mergeCell ref="AR25:AS25"/>
    <mergeCell ref="AT25:AU25"/>
    <mergeCell ref="AV25:AW25"/>
    <mergeCell ref="AL26:AM26"/>
    <mergeCell ref="AN26:AO26"/>
    <mergeCell ref="AP26:AQ26"/>
    <mergeCell ref="AR26:AS26"/>
    <mergeCell ref="W26:X26"/>
    <mergeCell ref="W27:X27"/>
    <mergeCell ref="Y25:AI25"/>
    <mergeCell ref="Y26:AI26"/>
    <mergeCell ref="Y27:AI27"/>
    <mergeCell ref="AJ25:AK25"/>
    <mergeCell ref="AJ26:AK26"/>
    <mergeCell ref="AJ27:AK27"/>
    <mergeCell ref="C26:K26"/>
    <mergeCell ref="C27:K27"/>
    <mergeCell ref="L25:T25"/>
    <mergeCell ref="L26:T26"/>
    <mergeCell ref="L27:T27"/>
    <mergeCell ref="U25:V25"/>
    <mergeCell ref="U26:V26"/>
    <mergeCell ref="U27:V27"/>
    <mergeCell ref="BZ21:CM21"/>
    <mergeCell ref="CN21:CQ23"/>
    <mergeCell ref="CR21:CU23"/>
    <mergeCell ref="C25:K25"/>
    <mergeCell ref="W25:X25"/>
    <mergeCell ref="AL25:AM25"/>
    <mergeCell ref="AN25:AO25"/>
    <mergeCell ref="AP25:AQ25"/>
    <mergeCell ref="AZ25:BA25"/>
    <mergeCell ref="BB25:BC25"/>
    <mergeCell ref="AJ21:AW21"/>
    <mergeCell ref="AR22:AS22"/>
    <mergeCell ref="AT22:AU22"/>
    <mergeCell ref="AV22:AW22"/>
    <mergeCell ref="AX21:BK21"/>
    <mergeCell ref="BL21:BY21"/>
    <mergeCell ref="BR22:BS22"/>
    <mergeCell ref="BT22:BU22"/>
    <mergeCell ref="BV22:BW22"/>
    <mergeCell ref="BX22:BY22"/>
    <mergeCell ref="BZ22:CA22"/>
    <mergeCell ref="C21:K23"/>
    <mergeCell ref="L21:T23"/>
    <mergeCell ref="U21:V23"/>
    <mergeCell ref="W21:X23"/>
    <mergeCell ref="Y21:AI23"/>
    <mergeCell ref="BF22:BG22"/>
    <mergeCell ref="BH22:BI22"/>
    <mergeCell ref="BJ22:BK22"/>
    <mergeCell ref="BL22:BM22"/>
    <mergeCell ref="BN22:BO22"/>
    <mergeCell ref="BP22:BQ22"/>
    <mergeCell ref="BB22:BC22"/>
    <mergeCell ref="AJ22:AK22"/>
    <mergeCell ref="AL22:AM22"/>
    <mergeCell ref="AN22:AO22"/>
    <mergeCell ref="AP22:AQ22"/>
    <mergeCell ref="BD22:BE22"/>
    <mergeCell ref="CL22:CM22"/>
    <mergeCell ref="AJ23:AK23"/>
    <mergeCell ref="AL23:AM23"/>
    <mergeCell ref="AN23:AO23"/>
    <mergeCell ref="AP23:AQ23"/>
    <mergeCell ref="AR23:AS23"/>
    <mergeCell ref="AT23:AU23"/>
    <mergeCell ref="AV23:AW23"/>
    <mergeCell ref="AX22:AY22"/>
    <mergeCell ref="AZ22:BA22"/>
    <mergeCell ref="A39:CU39"/>
    <mergeCell ref="A40:CU40"/>
    <mergeCell ref="A33:CU33"/>
    <mergeCell ref="A34:CU34"/>
    <mergeCell ref="A35:CU35"/>
    <mergeCell ref="A36:CU36"/>
    <mergeCell ref="A37:CU37"/>
    <mergeCell ref="A38:CU38"/>
    <mergeCell ref="AR5:AS5"/>
    <mergeCell ref="AT5:AU5"/>
    <mergeCell ref="A4:B19"/>
    <mergeCell ref="AJ5:AK5"/>
    <mergeCell ref="AL5:AM5"/>
    <mergeCell ref="AN5:AO5"/>
    <mergeCell ref="AP5:AQ5"/>
    <mergeCell ref="AJ6:AK6"/>
    <mergeCell ref="AL6:AM6"/>
    <mergeCell ref="AN6:AO6"/>
    <mergeCell ref="AV5:AW5"/>
    <mergeCell ref="AX5:AY5"/>
    <mergeCell ref="AZ5:BA5"/>
    <mergeCell ref="BB5:BC5"/>
    <mergeCell ref="BD5:BE5"/>
    <mergeCell ref="BF5:BG5"/>
    <mergeCell ref="BH5:BI5"/>
    <mergeCell ref="BJ5:BK5"/>
    <mergeCell ref="BL5:BM5"/>
    <mergeCell ref="BN5:BO5"/>
    <mergeCell ref="BP5:BQ5"/>
    <mergeCell ref="BR5:BS5"/>
    <mergeCell ref="BT5:BU5"/>
    <mergeCell ref="BV5:BW5"/>
    <mergeCell ref="BX5:BY5"/>
    <mergeCell ref="BZ5:CA5"/>
    <mergeCell ref="CB5:CC5"/>
    <mergeCell ref="CD5:CE5"/>
    <mergeCell ref="CF5:CG5"/>
    <mergeCell ref="CH5:CI5"/>
    <mergeCell ref="BP7:BQ7"/>
    <mergeCell ref="CJ5:CK5"/>
    <mergeCell ref="CL5:CM5"/>
    <mergeCell ref="AJ7:AK7"/>
    <mergeCell ref="AP6:AQ6"/>
    <mergeCell ref="AR6:AS6"/>
    <mergeCell ref="AT6:AU6"/>
    <mergeCell ref="AV6:AW6"/>
    <mergeCell ref="AX6:AY6"/>
    <mergeCell ref="AZ6:BA6"/>
    <mergeCell ref="BH7:BI7"/>
    <mergeCell ref="BJ7:BK7"/>
    <mergeCell ref="BL7:BM7"/>
    <mergeCell ref="BN7:BO7"/>
    <mergeCell ref="BB6:BC6"/>
    <mergeCell ref="BD6:BE6"/>
    <mergeCell ref="BF6:BG6"/>
    <mergeCell ref="BH6:BI6"/>
    <mergeCell ref="BV6:BW6"/>
    <mergeCell ref="BX6:BY6"/>
    <mergeCell ref="BJ6:BK6"/>
    <mergeCell ref="BL6:BM6"/>
    <mergeCell ref="BN6:BO6"/>
    <mergeCell ref="BP6:BQ6"/>
    <mergeCell ref="C4:K6"/>
    <mergeCell ref="Y4:AI6"/>
    <mergeCell ref="CH6:CI6"/>
    <mergeCell ref="CJ6:CK6"/>
    <mergeCell ref="AJ4:AW4"/>
    <mergeCell ref="AX4:BK4"/>
    <mergeCell ref="BL4:BY4"/>
    <mergeCell ref="BZ4:CM4"/>
    <mergeCell ref="BZ6:CA6"/>
    <mergeCell ref="CB6:CC6"/>
    <mergeCell ref="CN4:CQ6"/>
    <mergeCell ref="CR4:CU6"/>
    <mergeCell ref="L4:T6"/>
    <mergeCell ref="U4:V6"/>
    <mergeCell ref="W4:X6"/>
    <mergeCell ref="CL6:CM6"/>
    <mergeCell ref="CD6:CE6"/>
    <mergeCell ref="CF6:CG6"/>
    <mergeCell ref="BR6:BS6"/>
    <mergeCell ref="BT6:BU6"/>
    <mergeCell ref="C7:K7"/>
    <mergeCell ref="L7:T7"/>
    <mergeCell ref="U7:V7"/>
    <mergeCell ref="W7:X7"/>
    <mergeCell ref="Y7:AI7"/>
    <mergeCell ref="AL7:AM7"/>
    <mergeCell ref="AN7:AO7"/>
    <mergeCell ref="AP7:AQ7"/>
    <mergeCell ref="AR7:AS7"/>
    <mergeCell ref="AT7:AU7"/>
    <mergeCell ref="AV7:AW7"/>
    <mergeCell ref="AX7:AY7"/>
    <mergeCell ref="AZ7:BA7"/>
    <mergeCell ref="BB7:BC7"/>
    <mergeCell ref="BD7:BE7"/>
    <mergeCell ref="BF7:BG7"/>
    <mergeCell ref="BR7:BS7"/>
    <mergeCell ref="BT7:BU7"/>
    <mergeCell ref="BV7:BW7"/>
    <mergeCell ref="BX7:BY7"/>
    <mergeCell ref="CJ7:CK7"/>
    <mergeCell ref="CL7:CM7"/>
    <mergeCell ref="CN7:CQ7"/>
    <mergeCell ref="BZ7:CA7"/>
    <mergeCell ref="CB7:CC7"/>
    <mergeCell ref="CD7:CE7"/>
    <mergeCell ref="CF7:CG7"/>
    <mergeCell ref="CR7:CU7"/>
    <mergeCell ref="C8:K8"/>
    <mergeCell ref="L8:T8"/>
    <mergeCell ref="U8:V8"/>
    <mergeCell ref="W8:X8"/>
    <mergeCell ref="Y8:AI8"/>
    <mergeCell ref="AJ8:AK8"/>
    <mergeCell ref="AL8:AM8"/>
    <mergeCell ref="AN8:AO8"/>
    <mergeCell ref="CH7:CI7"/>
    <mergeCell ref="AP8:AQ8"/>
    <mergeCell ref="AR8:AS8"/>
    <mergeCell ref="AT8:AU8"/>
    <mergeCell ref="AV8:AW8"/>
    <mergeCell ref="AX8:AY8"/>
    <mergeCell ref="AZ8:BA8"/>
    <mergeCell ref="BB8:BC8"/>
    <mergeCell ref="BD8:BE8"/>
    <mergeCell ref="BF8:BG8"/>
    <mergeCell ref="BH8:BI8"/>
    <mergeCell ref="BJ8:BK8"/>
    <mergeCell ref="BL8:BM8"/>
    <mergeCell ref="BN8:BO8"/>
    <mergeCell ref="BP8:BQ8"/>
    <mergeCell ref="BR8:BS8"/>
    <mergeCell ref="BT8:BU8"/>
    <mergeCell ref="BV8:BW8"/>
    <mergeCell ref="BX8:BY8"/>
    <mergeCell ref="BZ8:CA8"/>
    <mergeCell ref="CB8:CC8"/>
    <mergeCell ref="CL8:CM8"/>
    <mergeCell ref="CN8:CQ8"/>
    <mergeCell ref="CR8:CU8"/>
    <mergeCell ref="CD8:CE8"/>
    <mergeCell ref="CF8:CG8"/>
    <mergeCell ref="CH8:CI8"/>
    <mergeCell ref="CJ8:CK8"/>
    <mergeCell ref="C9:K9"/>
    <mergeCell ref="L9:T9"/>
    <mergeCell ref="U9:V9"/>
    <mergeCell ref="W9:X9"/>
    <mergeCell ref="Y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T9:BU9"/>
    <mergeCell ref="BV9:BW9"/>
    <mergeCell ref="BX9:BY9"/>
    <mergeCell ref="BZ9:CA9"/>
    <mergeCell ref="CB9:CC9"/>
    <mergeCell ref="CL9:CM9"/>
    <mergeCell ref="CN9:CQ9"/>
    <mergeCell ref="CR9:CU9"/>
    <mergeCell ref="CD9:CE9"/>
    <mergeCell ref="CF9:CG9"/>
    <mergeCell ref="CH9:CI9"/>
    <mergeCell ref="CJ9:CK9"/>
    <mergeCell ref="C10:K10"/>
    <mergeCell ref="L10:T10"/>
    <mergeCell ref="U10:V10"/>
    <mergeCell ref="W10:X10"/>
    <mergeCell ref="Y10:AI10"/>
    <mergeCell ref="AJ10:AK10"/>
    <mergeCell ref="AL10:AM10"/>
    <mergeCell ref="AN10:AO10"/>
    <mergeCell ref="AP10:AQ10"/>
    <mergeCell ref="AR10:AS10"/>
    <mergeCell ref="AT10:AU10"/>
    <mergeCell ref="AV10:AW10"/>
    <mergeCell ref="AX10:AY10"/>
    <mergeCell ref="AZ10:BA10"/>
    <mergeCell ref="BB10:BC10"/>
    <mergeCell ref="BD10:BE10"/>
    <mergeCell ref="BF10:BG10"/>
    <mergeCell ref="BH10:BI10"/>
    <mergeCell ref="BJ10:BK10"/>
    <mergeCell ref="BL10:BM10"/>
    <mergeCell ref="BN10:BO10"/>
    <mergeCell ref="BP10:BQ10"/>
    <mergeCell ref="BR10:BS10"/>
    <mergeCell ref="BT10:BU10"/>
    <mergeCell ref="BV10:BW10"/>
    <mergeCell ref="BX10:BY10"/>
    <mergeCell ref="BZ10:CA10"/>
    <mergeCell ref="CB10:CC10"/>
    <mergeCell ref="CL10:CM10"/>
    <mergeCell ref="CN10:CQ10"/>
    <mergeCell ref="CR10:CU10"/>
    <mergeCell ref="CD10:CE10"/>
    <mergeCell ref="CF10:CG10"/>
    <mergeCell ref="CH10:CI10"/>
    <mergeCell ref="CJ10:CK10"/>
    <mergeCell ref="C11:K11"/>
    <mergeCell ref="L11:T11"/>
    <mergeCell ref="U11:V11"/>
    <mergeCell ref="W11:X11"/>
    <mergeCell ref="Y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L11:CM11"/>
    <mergeCell ref="CN11:CQ11"/>
    <mergeCell ref="CR11:CU11"/>
    <mergeCell ref="CD11:CE11"/>
    <mergeCell ref="CF11:CG11"/>
    <mergeCell ref="CH11:CI11"/>
    <mergeCell ref="CJ11:CK11"/>
    <mergeCell ref="C12:K12"/>
    <mergeCell ref="L12:T12"/>
    <mergeCell ref="U12:V12"/>
    <mergeCell ref="W12:X12"/>
    <mergeCell ref="Y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L12:CM12"/>
    <mergeCell ref="CN12:CQ12"/>
    <mergeCell ref="CR12:CU12"/>
    <mergeCell ref="CD12:CE12"/>
    <mergeCell ref="CF12:CG12"/>
    <mergeCell ref="CH12:CI12"/>
    <mergeCell ref="CJ12:CK12"/>
    <mergeCell ref="C13:K13"/>
    <mergeCell ref="L13:T13"/>
    <mergeCell ref="U13:V13"/>
    <mergeCell ref="W13:X13"/>
    <mergeCell ref="Y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V14:BW14"/>
    <mergeCell ref="BX14:BY14"/>
    <mergeCell ref="BZ14:CA14"/>
    <mergeCell ref="BN14:BO14"/>
    <mergeCell ref="BP14:BQ14"/>
    <mergeCell ref="BT14:BU14"/>
    <mergeCell ref="BR14:BS14"/>
    <mergeCell ref="BR13:BS13"/>
    <mergeCell ref="CL13:CM13"/>
    <mergeCell ref="CN13:CQ13"/>
    <mergeCell ref="CR13:CU13"/>
    <mergeCell ref="CD13:CE13"/>
    <mergeCell ref="CF13:CG13"/>
    <mergeCell ref="CH13:CI13"/>
    <mergeCell ref="C14:K14"/>
    <mergeCell ref="L14:T14"/>
    <mergeCell ref="U14:V14"/>
    <mergeCell ref="W14:X14"/>
    <mergeCell ref="Y14:AI14"/>
    <mergeCell ref="AJ14:AK14"/>
    <mergeCell ref="AL14:AM14"/>
    <mergeCell ref="AN14:AO14"/>
    <mergeCell ref="AZ14:BA14"/>
    <mergeCell ref="BB14:BC14"/>
    <mergeCell ref="BD14:BE14"/>
    <mergeCell ref="AP14:AQ14"/>
    <mergeCell ref="AR14:AS14"/>
    <mergeCell ref="AT14:AU14"/>
    <mergeCell ref="AV14:AW14"/>
    <mergeCell ref="AX14:AY14"/>
    <mergeCell ref="CN14:CQ14"/>
    <mergeCell ref="CR14:CU14"/>
    <mergeCell ref="CB14:CC14"/>
    <mergeCell ref="CD14:CE14"/>
    <mergeCell ref="CH14:CI14"/>
    <mergeCell ref="CF14:CG14"/>
    <mergeCell ref="CJ14:CK14"/>
    <mergeCell ref="CL14:CM14"/>
    <mergeCell ref="BF14:BG14"/>
    <mergeCell ref="BH14:BI14"/>
    <mergeCell ref="BJ14:BK14"/>
    <mergeCell ref="BL14:BM14"/>
    <mergeCell ref="C15:K15"/>
    <mergeCell ref="L15:T15"/>
    <mergeCell ref="U15:V15"/>
    <mergeCell ref="W15:X15"/>
    <mergeCell ref="Y15:AI15"/>
    <mergeCell ref="AJ15:AK15"/>
    <mergeCell ref="AL15:AM15"/>
    <mergeCell ref="AN15:AO15"/>
    <mergeCell ref="AP15:AQ15"/>
    <mergeCell ref="AR15:AS15"/>
    <mergeCell ref="AT15:AU15"/>
    <mergeCell ref="AV15:AW15"/>
    <mergeCell ref="AX15:AY15"/>
    <mergeCell ref="AZ15:BA15"/>
    <mergeCell ref="BB15:BC15"/>
    <mergeCell ref="BP15:BQ15"/>
    <mergeCell ref="BR15:BS15"/>
    <mergeCell ref="BD15:BE15"/>
    <mergeCell ref="BF15:BG15"/>
    <mergeCell ref="BH15:BI15"/>
    <mergeCell ref="BJ15:BK15"/>
    <mergeCell ref="CR15:CU15"/>
    <mergeCell ref="CB15:CC15"/>
    <mergeCell ref="CD15:CE15"/>
    <mergeCell ref="CF15:CG15"/>
    <mergeCell ref="CH15:CI15"/>
    <mergeCell ref="AP16:AQ16"/>
    <mergeCell ref="CJ15:CK15"/>
    <mergeCell ref="CL15:CM15"/>
    <mergeCell ref="CN15:CQ15"/>
    <mergeCell ref="BT15:BU15"/>
    <mergeCell ref="BV15:BW15"/>
    <mergeCell ref="BX15:BY15"/>
    <mergeCell ref="BZ15:CA15"/>
    <mergeCell ref="BL15:BM15"/>
    <mergeCell ref="BN15:BO15"/>
    <mergeCell ref="Y16:AI16"/>
    <mergeCell ref="AJ16:AK16"/>
    <mergeCell ref="AL16:AM16"/>
    <mergeCell ref="AN16:AO16"/>
    <mergeCell ref="AV16:AW16"/>
    <mergeCell ref="C16:K16"/>
    <mergeCell ref="L16:T16"/>
    <mergeCell ref="U16:V16"/>
    <mergeCell ref="W16:X16"/>
    <mergeCell ref="AR16:AS16"/>
    <mergeCell ref="AT16:AU16"/>
    <mergeCell ref="AX16:AY16"/>
    <mergeCell ref="AZ16:BA16"/>
    <mergeCell ref="BB16:BC16"/>
    <mergeCell ref="BD16:BE16"/>
    <mergeCell ref="BF16:BG16"/>
    <mergeCell ref="BH16:BI16"/>
    <mergeCell ref="BJ16:BK16"/>
    <mergeCell ref="BL16:BM16"/>
    <mergeCell ref="BN16:BO16"/>
    <mergeCell ref="BP16:BQ16"/>
    <mergeCell ref="BR16:BS16"/>
    <mergeCell ref="BT16:BU16"/>
    <mergeCell ref="BV16:BW16"/>
    <mergeCell ref="CH16:CI16"/>
    <mergeCell ref="CJ16:CK16"/>
    <mergeCell ref="CL16:CM16"/>
    <mergeCell ref="BX16:BY16"/>
    <mergeCell ref="BZ16:CA16"/>
    <mergeCell ref="CB16:CC16"/>
    <mergeCell ref="CD16:CE16"/>
    <mergeCell ref="CN16:CQ16"/>
    <mergeCell ref="CR16:CU16"/>
    <mergeCell ref="C17:K17"/>
    <mergeCell ref="L17:T17"/>
    <mergeCell ref="U17:V17"/>
    <mergeCell ref="W17:X17"/>
    <mergeCell ref="Y17:AI17"/>
    <mergeCell ref="AJ17:AK17"/>
    <mergeCell ref="AL17:AM17"/>
    <mergeCell ref="CF16:CG16"/>
    <mergeCell ref="AN17:AO17"/>
    <mergeCell ref="AP17:AQ17"/>
    <mergeCell ref="AR17:AS17"/>
    <mergeCell ref="AT17:AU17"/>
    <mergeCell ref="AV17:AW17"/>
    <mergeCell ref="AX17:AY17"/>
    <mergeCell ref="BP17:BQ17"/>
    <mergeCell ref="BR17:BS17"/>
    <mergeCell ref="BD17:BE17"/>
    <mergeCell ref="BF17:BG17"/>
    <mergeCell ref="BH17:BI17"/>
    <mergeCell ref="BJ17:BK17"/>
    <mergeCell ref="CL17:CM17"/>
    <mergeCell ref="CN17:CQ17"/>
    <mergeCell ref="CR17:CU17"/>
    <mergeCell ref="CB17:CC17"/>
    <mergeCell ref="CD17:CE17"/>
    <mergeCell ref="CF17:CG17"/>
    <mergeCell ref="CH17:CI17"/>
    <mergeCell ref="AP18:AQ18"/>
    <mergeCell ref="CJ17:CK17"/>
    <mergeCell ref="BT17:BU17"/>
    <mergeCell ref="BV17:BW17"/>
    <mergeCell ref="BX17:BY17"/>
    <mergeCell ref="BZ17:CA17"/>
    <mergeCell ref="BL17:BM17"/>
    <mergeCell ref="BN17:BO17"/>
    <mergeCell ref="AZ17:BA17"/>
    <mergeCell ref="BB17:BC17"/>
    <mergeCell ref="BB18:BC18"/>
    <mergeCell ref="BD18:BE18"/>
    <mergeCell ref="BF18:BG18"/>
    <mergeCell ref="AR18:AS18"/>
    <mergeCell ref="AT18:AU18"/>
    <mergeCell ref="AV18:AW18"/>
    <mergeCell ref="AX18:AY18"/>
    <mergeCell ref="BH18:BI18"/>
    <mergeCell ref="BJ18:BK18"/>
    <mergeCell ref="BL18:BM18"/>
    <mergeCell ref="BN18:BO18"/>
    <mergeCell ref="CR18:CU18"/>
    <mergeCell ref="CF18:CG18"/>
    <mergeCell ref="CH18:CI18"/>
    <mergeCell ref="CJ18:CK18"/>
    <mergeCell ref="CL18:CM18"/>
    <mergeCell ref="CN18:CQ18"/>
    <mergeCell ref="CB18:CC18"/>
    <mergeCell ref="CD18:CE18"/>
    <mergeCell ref="BZ19:CA19"/>
    <mergeCell ref="BT19:BU19"/>
    <mergeCell ref="BP18:BQ18"/>
    <mergeCell ref="BR18:BS18"/>
    <mergeCell ref="BT18:BU18"/>
    <mergeCell ref="BV18:BW18"/>
    <mergeCell ref="BX18:BY18"/>
    <mergeCell ref="BZ18:CA18"/>
    <mergeCell ref="AZ19:BA19"/>
    <mergeCell ref="C18:AI18"/>
    <mergeCell ref="C19:AI19"/>
    <mergeCell ref="AP19:AQ19"/>
    <mergeCell ref="AR19:AS19"/>
    <mergeCell ref="AT19:AU19"/>
    <mergeCell ref="AV19:AW19"/>
    <mergeCell ref="AJ19:AK19"/>
    <mergeCell ref="AL19:AM19"/>
    <mergeCell ref="AN19:AO19"/>
    <mergeCell ref="AN18:AO18"/>
    <mergeCell ref="AX19:AY19"/>
    <mergeCell ref="AZ18:BA18"/>
    <mergeCell ref="AL18:AM18"/>
    <mergeCell ref="AJ18:AK18"/>
    <mergeCell ref="CN19:CU19"/>
    <mergeCell ref="BB19:BC19"/>
    <mergeCell ref="BD19:BE19"/>
    <mergeCell ref="BF19:BG19"/>
    <mergeCell ref="BN19:BO19"/>
    <mergeCell ref="BH19:BI19"/>
    <mergeCell ref="BJ19:BK19"/>
    <mergeCell ref="BL19:BM19"/>
    <mergeCell ref="BP19:BQ19"/>
    <mergeCell ref="BR19:BS19"/>
    <mergeCell ref="CJ19:CK19"/>
    <mergeCell ref="BV19:BW19"/>
    <mergeCell ref="BX19:BY19"/>
    <mergeCell ref="CL19:CM19"/>
    <mergeCell ref="CB19:CC19"/>
    <mergeCell ref="CD19:CE19"/>
    <mergeCell ref="CF19:CG19"/>
    <mergeCell ref="CH19:CI19"/>
    <mergeCell ref="CF22:CG22"/>
    <mergeCell ref="CJ22:CK22"/>
    <mergeCell ref="CH22:CI22"/>
    <mergeCell ref="CB22:CC22"/>
    <mergeCell ref="CD22:CE22"/>
    <mergeCell ref="AX23:AY23"/>
    <mergeCell ref="AZ23:BA23"/>
    <mergeCell ref="BB23:BC23"/>
    <mergeCell ref="BD23:BE23"/>
    <mergeCell ref="BF23:BG23"/>
    <mergeCell ref="BH23:BI23"/>
    <mergeCell ref="BJ23:BK23"/>
    <mergeCell ref="BL23:BM23"/>
    <mergeCell ref="BN23:BO23"/>
    <mergeCell ref="BP23:BQ23"/>
    <mergeCell ref="BR23:BS23"/>
    <mergeCell ref="BT23:BU23"/>
    <mergeCell ref="BV23:BW23"/>
    <mergeCell ref="BX23:BY23"/>
    <mergeCell ref="BZ23:CA23"/>
    <mergeCell ref="CB23:CC23"/>
    <mergeCell ref="CL23:CM23"/>
    <mergeCell ref="CD23:CE23"/>
    <mergeCell ref="CF23:CG23"/>
    <mergeCell ref="CH23:CI23"/>
    <mergeCell ref="CJ23:CK23"/>
    <mergeCell ref="C24:K24"/>
    <mergeCell ref="L24:T24"/>
    <mergeCell ref="U24:V24"/>
    <mergeCell ref="W24:X24"/>
    <mergeCell ref="Y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Z24:CA24"/>
    <mergeCell ref="CB24:CC24"/>
    <mergeCell ref="BN24:BO24"/>
    <mergeCell ref="BP24:BQ24"/>
    <mergeCell ref="BR24:BS24"/>
    <mergeCell ref="BT24:BU24"/>
    <mergeCell ref="BV24:BW24"/>
    <mergeCell ref="BX24:BY24"/>
    <mergeCell ref="CL24:CM24"/>
    <mergeCell ref="CN24:CQ24"/>
    <mergeCell ref="CR24:CU24"/>
    <mergeCell ref="CD24:CE24"/>
    <mergeCell ref="CF24:CG24"/>
    <mergeCell ref="CH24:CI24"/>
    <mergeCell ref="CJ24:CK24"/>
    <mergeCell ref="C28:K28"/>
    <mergeCell ref="L28:T28"/>
    <mergeCell ref="U28:V28"/>
    <mergeCell ref="W28:X28"/>
    <mergeCell ref="Y28:AI28"/>
    <mergeCell ref="AJ28:AK28"/>
    <mergeCell ref="AL28:AM28"/>
    <mergeCell ref="AN28:AO28"/>
    <mergeCell ref="AP28:AQ28"/>
    <mergeCell ref="AR28:AS28"/>
    <mergeCell ref="AT28:AU28"/>
    <mergeCell ref="AV28:AW28"/>
    <mergeCell ref="BH28:BI28"/>
    <mergeCell ref="BJ28:BK28"/>
    <mergeCell ref="BL28:BM28"/>
    <mergeCell ref="AX28:AY28"/>
    <mergeCell ref="AZ28:BA28"/>
    <mergeCell ref="BB28:BC28"/>
    <mergeCell ref="BD28:BE28"/>
    <mergeCell ref="BZ28:CA28"/>
    <mergeCell ref="CL28:CM28"/>
    <mergeCell ref="CN28:CQ28"/>
    <mergeCell ref="CR28:CU28"/>
    <mergeCell ref="CD28:CE28"/>
    <mergeCell ref="CF28:CG28"/>
    <mergeCell ref="CH28:CI28"/>
    <mergeCell ref="CJ28:CK28"/>
    <mergeCell ref="CB28:CC28"/>
    <mergeCell ref="A21:B29"/>
    <mergeCell ref="C29:K29"/>
    <mergeCell ref="L29:T29"/>
    <mergeCell ref="BX28:BY28"/>
    <mergeCell ref="BV28:BW28"/>
    <mergeCell ref="BN28:BO28"/>
    <mergeCell ref="BP28:BQ28"/>
    <mergeCell ref="BR28:BS28"/>
    <mergeCell ref="BT28:BU28"/>
    <mergeCell ref="BF28:BG28"/>
    <mergeCell ref="U29:V29"/>
    <mergeCell ref="W29:X29"/>
    <mergeCell ref="Y29:AI29"/>
    <mergeCell ref="AJ29:AK29"/>
    <mergeCell ref="AL29:AM29"/>
    <mergeCell ref="AN29:AO29"/>
    <mergeCell ref="AP29:AQ29"/>
    <mergeCell ref="AR29:AS29"/>
    <mergeCell ref="AT29:AU29"/>
    <mergeCell ref="AV29:AW29"/>
    <mergeCell ref="AX29:AY29"/>
    <mergeCell ref="AZ29:BA29"/>
    <mergeCell ref="BR29:BS29"/>
    <mergeCell ref="BP29:BQ29"/>
    <mergeCell ref="BB29:BC29"/>
    <mergeCell ref="BD29:BE29"/>
    <mergeCell ref="BF29:BG29"/>
    <mergeCell ref="BH29:BI29"/>
    <mergeCell ref="BN29:BO29"/>
    <mergeCell ref="CJ29:CK29"/>
    <mergeCell ref="CL29:CM29"/>
    <mergeCell ref="CN29:CQ29"/>
    <mergeCell ref="BZ29:CA29"/>
    <mergeCell ref="CB29:CC29"/>
    <mergeCell ref="CD29:CE29"/>
    <mergeCell ref="CF29:CG29"/>
    <mergeCell ref="BP13:BQ13"/>
    <mergeCell ref="BN13:BO13"/>
    <mergeCell ref="CR29:CU29"/>
    <mergeCell ref="A31:CU31"/>
    <mergeCell ref="BT29:BU29"/>
    <mergeCell ref="BV29:BW29"/>
    <mergeCell ref="BX29:BY29"/>
    <mergeCell ref="BJ29:BK29"/>
    <mergeCell ref="BL29:BM29"/>
    <mergeCell ref="CH29:CI29"/>
    <mergeCell ref="B1:AD2"/>
    <mergeCell ref="AE1:AN2"/>
    <mergeCell ref="AO1:AQ2"/>
    <mergeCell ref="A32:CU32"/>
    <mergeCell ref="CJ13:CK13"/>
    <mergeCell ref="CB13:CC13"/>
    <mergeCell ref="BZ13:CA13"/>
    <mergeCell ref="BX13:BY13"/>
    <mergeCell ref="BV13:BW13"/>
    <mergeCell ref="BT13:BU13"/>
  </mergeCells>
  <dataValidations count="2">
    <dataValidation type="list" allowBlank="1" showInputMessage="1" showErrorMessage="1" sqref="W24:X29 W7:X17">
      <formula1>"専,兼"</formula1>
    </dataValidation>
    <dataValidation type="list" allowBlank="1" showInputMessage="1" showErrorMessage="1" sqref="U24:V29 U7:V17">
      <formula1>"常,非"</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landscape" paperSize="9" scale="96"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X77"/>
  <sheetViews>
    <sheetView view="pageBreakPreview" zoomScaleSheetLayoutView="100" zoomScalePageLayoutView="0" workbookViewId="0" topLeftCell="A1">
      <selection activeCell="A1" sqref="A1:AB2"/>
    </sheetView>
  </sheetViews>
  <sheetFormatPr defaultColWidth="1.875" defaultRowHeight="13.5"/>
  <cols>
    <col min="1" max="16384" width="1.875" style="5" customWidth="1"/>
  </cols>
  <sheetData>
    <row r="1" spans="1:50" s="3" customFormat="1" ht="11.25" customHeight="1">
      <c r="A1" s="505" t="s">
        <v>490</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18"/>
      <c r="AD1" s="18"/>
      <c r="AE1" s="18"/>
      <c r="AF1" s="18"/>
      <c r="AG1" s="18"/>
      <c r="AH1" s="18"/>
      <c r="AI1" s="18"/>
      <c r="AJ1" s="18"/>
      <c r="AK1" s="18"/>
      <c r="AL1" s="18"/>
      <c r="AM1" s="18"/>
      <c r="AN1" s="18"/>
      <c r="AO1" s="18"/>
      <c r="AP1" s="18"/>
      <c r="AQ1" s="18"/>
      <c r="AR1" s="18"/>
      <c r="AS1" s="18"/>
      <c r="AT1" s="18"/>
      <c r="AU1" s="18"/>
      <c r="AV1" s="18"/>
      <c r="AW1" s="18"/>
      <c r="AX1" s="18"/>
    </row>
    <row r="2" spans="1:50" s="3" customFormat="1" ht="11.25" customHeight="1">
      <c r="A2" s="505"/>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18"/>
      <c r="AD2" s="18"/>
      <c r="AE2" s="18"/>
      <c r="AF2" s="18"/>
      <c r="AG2" s="18"/>
      <c r="AH2" s="18"/>
      <c r="AI2" s="18"/>
      <c r="AJ2" s="18" t="s">
        <v>440</v>
      </c>
      <c r="AK2" s="418" t="s">
        <v>441</v>
      </c>
      <c r="AL2" s="418"/>
      <c r="AM2" s="418"/>
      <c r="AN2" s="418"/>
      <c r="AO2" s="418"/>
      <c r="AP2" s="418"/>
      <c r="AQ2" s="418"/>
      <c r="AR2" s="418"/>
      <c r="AS2" s="418"/>
      <c r="AT2" s="418"/>
      <c r="AU2" s="418"/>
      <c r="AV2" s="418"/>
      <c r="AW2" s="18" t="s">
        <v>118</v>
      </c>
      <c r="AX2" s="18"/>
    </row>
    <row r="3" spans="1:50" s="3" customFormat="1" ht="11.25" customHeight="1">
      <c r="A3" s="18"/>
      <c r="B3" s="369" t="s">
        <v>412</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18"/>
      <c r="AL3" s="18"/>
      <c r="AM3" s="18"/>
      <c r="AN3" s="18"/>
      <c r="AO3" s="18"/>
      <c r="AP3" s="18"/>
      <c r="AQ3" s="18"/>
      <c r="AR3" s="18"/>
      <c r="AS3" s="18"/>
      <c r="AT3" s="18"/>
      <c r="AU3" s="18"/>
      <c r="AV3" s="18"/>
      <c r="AW3" s="18"/>
      <c r="AX3" s="18"/>
    </row>
    <row r="4" spans="1:50" ht="11.25">
      <c r="A4" s="18"/>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18"/>
      <c r="AL4" s="18"/>
      <c r="AM4" s="18"/>
      <c r="AN4" s="18"/>
      <c r="AO4" s="18"/>
      <c r="AP4" s="18"/>
      <c r="AQ4" s="18"/>
      <c r="AR4" s="18"/>
      <c r="AS4" s="18"/>
      <c r="AT4" s="18"/>
      <c r="AU4" s="18"/>
      <c r="AV4" s="18"/>
      <c r="AW4" s="18"/>
      <c r="AX4" s="18"/>
    </row>
    <row r="5" spans="1:50" s="3" customFormat="1" ht="11.25" customHeight="1">
      <c r="A5" s="18"/>
      <c r="B5" s="139" t="s">
        <v>413</v>
      </c>
      <c r="C5" s="140"/>
      <c r="D5" s="140"/>
      <c r="E5" s="140"/>
      <c r="F5" s="140"/>
      <c r="G5" s="140"/>
      <c r="H5" s="140"/>
      <c r="I5" s="140"/>
      <c r="J5" s="140"/>
      <c r="K5" s="140"/>
      <c r="L5" s="141"/>
      <c r="M5" s="371" t="s">
        <v>25</v>
      </c>
      <c r="N5" s="371"/>
      <c r="O5" s="371"/>
      <c r="P5" s="371" t="s">
        <v>26</v>
      </c>
      <c r="Q5" s="371"/>
      <c r="R5" s="371"/>
      <c r="S5" s="94"/>
      <c r="T5" s="94"/>
      <c r="U5" s="94"/>
      <c r="V5" s="94"/>
      <c r="W5" s="94"/>
      <c r="X5" s="94"/>
      <c r="Y5" s="94"/>
      <c r="Z5" s="94"/>
      <c r="AA5" s="94"/>
      <c r="AB5" s="94"/>
      <c r="AC5" s="94"/>
      <c r="AD5" s="94"/>
      <c r="AE5" s="94"/>
      <c r="AF5" s="94"/>
      <c r="AG5" s="94"/>
      <c r="AH5" s="94"/>
      <c r="AI5" s="94"/>
      <c r="AJ5" s="94"/>
      <c r="AK5" s="18"/>
      <c r="AL5" s="18"/>
      <c r="AM5" s="18"/>
      <c r="AN5" s="18"/>
      <c r="AO5" s="18"/>
      <c r="AP5" s="18"/>
      <c r="AQ5" s="18"/>
      <c r="AR5" s="18"/>
      <c r="AS5" s="18"/>
      <c r="AT5" s="18"/>
      <c r="AU5" s="18"/>
      <c r="AV5" s="18"/>
      <c r="AW5" s="18"/>
      <c r="AX5" s="18"/>
    </row>
    <row r="6" spans="1:50" s="3" customFormat="1" ht="11.25" customHeight="1">
      <c r="A6" s="18"/>
      <c r="B6" s="142"/>
      <c r="C6" s="143"/>
      <c r="D6" s="143"/>
      <c r="E6" s="143"/>
      <c r="F6" s="143"/>
      <c r="G6" s="143"/>
      <c r="H6" s="143"/>
      <c r="I6" s="143"/>
      <c r="J6" s="143"/>
      <c r="K6" s="143"/>
      <c r="L6" s="144"/>
      <c r="M6" s="429"/>
      <c r="N6" s="431"/>
      <c r="O6" s="432"/>
      <c r="P6" s="429"/>
      <c r="Q6" s="431"/>
      <c r="R6" s="432"/>
      <c r="S6" s="94"/>
      <c r="T6" s="18" t="s">
        <v>344</v>
      </c>
      <c r="U6" s="94"/>
      <c r="V6" s="94"/>
      <c r="W6" s="94"/>
      <c r="X6" s="94"/>
      <c r="Y6" s="94"/>
      <c r="Z6" s="94"/>
      <c r="AA6" s="94"/>
      <c r="AB6" s="94"/>
      <c r="AC6" s="94"/>
      <c r="AD6" s="94"/>
      <c r="AE6" s="94"/>
      <c r="AF6" s="94"/>
      <c r="AG6" s="94"/>
      <c r="AH6" s="94"/>
      <c r="AI6" s="94"/>
      <c r="AJ6" s="94"/>
      <c r="AK6" s="18"/>
      <c r="AL6" s="18"/>
      <c r="AM6" s="18"/>
      <c r="AN6" s="18"/>
      <c r="AO6" s="18"/>
      <c r="AP6" s="18"/>
      <c r="AQ6" s="18"/>
      <c r="AR6" s="18"/>
      <c r="AS6" s="18"/>
      <c r="AT6" s="18"/>
      <c r="AU6" s="18"/>
      <c r="AV6" s="18"/>
      <c r="AW6" s="18"/>
      <c r="AX6" s="18"/>
    </row>
    <row r="7" spans="1:50" s="3" customFormat="1" ht="11.25" customHeight="1">
      <c r="A7" s="21"/>
      <c r="B7" s="139" t="s">
        <v>414</v>
      </c>
      <c r="C7" s="140"/>
      <c r="D7" s="140"/>
      <c r="E7" s="140"/>
      <c r="F7" s="140"/>
      <c r="G7" s="140"/>
      <c r="H7" s="140"/>
      <c r="I7" s="140"/>
      <c r="J7" s="140"/>
      <c r="K7" s="140"/>
      <c r="L7" s="141"/>
      <c r="M7" s="422" t="s">
        <v>540</v>
      </c>
      <c r="N7" s="423"/>
      <c r="O7" s="423"/>
      <c r="P7" s="423"/>
      <c r="Q7" s="424"/>
      <c r="R7" s="428"/>
      <c r="S7" s="428"/>
      <c r="T7" s="429"/>
      <c r="U7" s="419" t="s">
        <v>22</v>
      </c>
      <c r="V7" s="420"/>
      <c r="W7" s="422" t="s">
        <v>541</v>
      </c>
      <c r="X7" s="423"/>
      <c r="Y7" s="423"/>
      <c r="Z7" s="423"/>
      <c r="AA7" s="424"/>
      <c r="AB7" s="428"/>
      <c r="AC7" s="428"/>
      <c r="AD7" s="429"/>
      <c r="AE7" s="419" t="s">
        <v>22</v>
      </c>
      <c r="AF7" s="420"/>
      <c r="AG7" s="21"/>
      <c r="AH7" s="21"/>
      <c r="AI7" s="21"/>
      <c r="AJ7" s="21"/>
      <c r="AK7" s="21"/>
      <c r="AL7" s="21"/>
      <c r="AM7" s="21"/>
      <c r="AN7" s="21"/>
      <c r="AO7" s="21"/>
      <c r="AP7" s="21"/>
      <c r="AQ7" s="21"/>
      <c r="AR7" s="21"/>
      <c r="AS7" s="21"/>
      <c r="AT7" s="21"/>
      <c r="AU7" s="21"/>
      <c r="AV7" s="21"/>
      <c r="AW7" s="21"/>
      <c r="AX7" s="21"/>
    </row>
    <row r="8" spans="1:50" s="3" customFormat="1" ht="11.25" customHeight="1">
      <c r="A8" s="21"/>
      <c r="B8" s="142"/>
      <c r="C8" s="143"/>
      <c r="D8" s="143"/>
      <c r="E8" s="143"/>
      <c r="F8" s="143"/>
      <c r="G8" s="143"/>
      <c r="H8" s="143"/>
      <c r="I8" s="143"/>
      <c r="J8" s="143"/>
      <c r="K8" s="143"/>
      <c r="L8" s="144"/>
      <c r="M8" s="425"/>
      <c r="N8" s="426"/>
      <c r="O8" s="426"/>
      <c r="P8" s="426"/>
      <c r="Q8" s="427"/>
      <c r="R8" s="428"/>
      <c r="S8" s="430"/>
      <c r="T8" s="336"/>
      <c r="U8" s="376"/>
      <c r="V8" s="421"/>
      <c r="W8" s="425"/>
      <c r="X8" s="426"/>
      <c r="Y8" s="426"/>
      <c r="Z8" s="426"/>
      <c r="AA8" s="427"/>
      <c r="AB8" s="430"/>
      <c r="AC8" s="430"/>
      <c r="AD8" s="336"/>
      <c r="AE8" s="376"/>
      <c r="AF8" s="421"/>
      <c r="AG8" s="21"/>
      <c r="AH8" s="21"/>
      <c r="AI8" s="21"/>
      <c r="AJ8" s="21"/>
      <c r="AK8" s="21"/>
      <c r="AL8" s="21"/>
      <c r="AM8" s="21"/>
      <c r="AN8" s="21"/>
      <c r="AO8" s="21"/>
      <c r="AP8" s="21"/>
      <c r="AQ8" s="21"/>
      <c r="AR8" s="21"/>
      <c r="AS8" s="21"/>
      <c r="AT8" s="21"/>
      <c r="AU8" s="21"/>
      <c r="AV8" s="21"/>
      <c r="AW8" s="21"/>
      <c r="AX8" s="36"/>
    </row>
    <row r="9" spans="2:50" ht="11.25" customHeight="1">
      <c r="B9" s="269" t="s">
        <v>236</v>
      </c>
      <c r="C9" s="270"/>
      <c r="D9" s="270"/>
      <c r="E9" s="270"/>
      <c r="F9" s="270"/>
      <c r="G9" s="270"/>
      <c r="H9" s="270"/>
      <c r="I9" s="270"/>
      <c r="J9" s="270"/>
      <c r="K9" s="270"/>
      <c r="L9" s="270"/>
      <c r="M9" s="267"/>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6"/>
      <c r="AX9" s="36"/>
    </row>
    <row r="10" spans="2:50" ht="11.25" customHeight="1">
      <c r="B10" s="142"/>
      <c r="C10" s="143"/>
      <c r="D10" s="143"/>
      <c r="E10" s="143"/>
      <c r="F10" s="143"/>
      <c r="G10" s="143"/>
      <c r="H10" s="143"/>
      <c r="I10" s="143"/>
      <c r="J10" s="143"/>
      <c r="K10" s="143"/>
      <c r="L10" s="143"/>
      <c r="M10" s="268"/>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8"/>
      <c r="AX10" s="36"/>
    </row>
    <row r="11" spans="1:50" ht="11.25" customHeight="1">
      <c r="A11" s="18"/>
      <c r="B11" s="369" t="s">
        <v>415</v>
      </c>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18"/>
      <c r="AL11" s="18"/>
      <c r="AM11" s="18"/>
      <c r="AN11" s="18"/>
      <c r="AO11" s="18"/>
      <c r="AP11" s="18"/>
      <c r="AQ11" s="18"/>
      <c r="AR11" s="18"/>
      <c r="AS11" s="18"/>
      <c r="AT11" s="18"/>
      <c r="AU11" s="18"/>
      <c r="AV11" s="18"/>
      <c r="AW11" s="18"/>
      <c r="AX11" s="18"/>
    </row>
    <row r="12" spans="1:50" ht="11.25" customHeight="1">
      <c r="A12" s="18"/>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18"/>
      <c r="AL12" s="418"/>
      <c r="AM12" s="418"/>
      <c r="AN12" s="418"/>
      <c r="AO12" s="418"/>
      <c r="AP12" s="418"/>
      <c r="AQ12" s="418"/>
      <c r="AR12" s="418"/>
      <c r="AS12" s="418"/>
      <c r="AT12" s="418"/>
      <c r="AU12" s="418"/>
      <c r="AV12" s="418"/>
      <c r="AW12" s="418"/>
      <c r="AX12" s="18"/>
    </row>
    <row r="13" spans="1:50" ht="11.25" customHeight="1">
      <c r="A13" s="23"/>
      <c r="B13" s="495" t="s">
        <v>343</v>
      </c>
      <c r="C13" s="496"/>
      <c r="D13" s="496"/>
      <c r="E13" s="496"/>
      <c r="F13" s="496"/>
      <c r="G13" s="496"/>
      <c r="H13" s="496"/>
      <c r="I13" s="496"/>
      <c r="J13" s="496"/>
      <c r="K13" s="496"/>
      <c r="L13" s="496"/>
      <c r="M13" s="496"/>
      <c r="N13" s="496"/>
      <c r="O13" s="496"/>
      <c r="P13" s="496"/>
      <c r="Q13" s="496"/>
      <c r="R13" s="496"/>
      <c r="S13" s="496"/>
      <c r="T13" s="496"/>
      <c r="U13" s="496"/>
      <c r="V13" s="496"/>
      <c r="W13" s="496"/>
      <c r="X13" s="496"/>
      <c r="Y13" s="497"/>
      <c r="Z13" s="371" t="s">
        <v>25</v>
      </c>
      <c r="AA13" s="371"/>
      <c r="AB13" s="371"/>
      <c r="AC13" s="371" t="s">
        <v>26</v>
      </c>
      <c r="AD13" s="371"/>
      <c r="AE13" s="371"/>
      <c r="AF13" s="23"/>
      <c r="AG13" s="23"/>
      <c r="AH13" s="23"/>
      <c r="AI13" s="23"/>
      <c r="AJ13" s="23"/>
      <c r="AK13" s="23"/>
      <c r="AL13" s="23"/>
      <c r="AM13" s="23"/>
      <c r="AN13" s="23"/>
      <c r="AO13" s="23"/>
      <c r="AP13" s="23"/>
      <c r="AQ13" s="23"/>
      <c r="AR13" s="23"/>
      <c r="AS13" s="23"/>
      <c r="AT13" s="23"/>
      <c r="AU13" s="23"/>
      <c r="AV13" s="23"/>
      <c r="AW13" s="23"/>
      <c r="AX13" s="23"/>
    </row>
    <row r="14" spans="1:50" ht="11.25" customHeight="1">
      <c r="A14" s="23"/>
      <c r="B14" s="502"/>
      <c r="C14" s="503"/>
      <c r="D14" s="503"/>
      <c r="E14" s="503"/>
      <c r="F14" s="503"/>
      <c r="G14" s="503"/>
      <c r="H14" s="503"/>
      <c r="I14" s="503"/>
      <c r="J14" s="503"/>
      <c r="K14" s="503"/>
      <c r="L14" s="503"/>
      <c r="M14" s="503"/>
      <c r="N14" s="503"/>
      <c r="O14" s="503"/>
      <c r="P14" s="503"/>
      <c r="Q14" s="503"/>
      <c r="R14" s="503"/>
      <c r="S14" s="503"/>
      <c r="T14" s="503"/>
      <c r="U14" s="503"/>
      <c r="V14" s="503"/>
      <c r="W14" s="503"/>
      <c r="X14" s="503"/>
      <c r="Y14" s="504"/>
      <c r="Z14" s="449"/>
      <c r="AA14" s="450"/>
      <c r="AB14" s="451"/>
      <c r="AC14" s="449"/>
      <c r="AD14" s="450"/>
      <c r="AE14" s="451"/>
      <c r="AF14" s="23"/>
      <c r="AG14" s="18"/>
      <c r="AH14" s="23"/>
      <c r="AI14" s="23"/>
      <c r="AJ14" s="23"/>
      <c r="AK14" s="23"/>
      <c r="AL14" s="23"/>
      <c r="AM14" s="23"/>
      <c r="AN14" s="23"/>
      <c r="AO14" s="23"/>
      <c r="AP14" s="23"/>
      <c r="AQ14" s="23"/>
      <c r="AR14" s="23"/>
      <c r="AS14" s="23"/>
      <c r="AT14" s="23"/>
      <c r="AU14" s="23"/>
      <c r="AV14" s="23"/>
      <c r="AW14" s="23"/>
      <c r="AX14" s="23"/>
    </row>
    <row r="15" spans="1:50" ht="11.25" customHeight="1">
      <c r="A15" s="23"/>
      <c r="B15" s="495" t="s">
        <v>507</v>
      </c>
      <c r="C15" s="496"/>
      <c r="D15" s="496"/>
      <c r="E15" s="496"/>
      <c r="F15" s="496"/>
      <c r="G15" s="496"/>
      <c r="H15" s="496"/>
      <c r="I15" s="496"/>
      <c r="J15" s="496"/>
      <c r="K15" s="496"/>
      <c r="L15" s="496"/>
      <c r="M15" s="496"/>
      <c r="N15" s="496"/>
      <c r="O15" s="496"/>
      <c r="P15" s="496"/>
      <c r="Q15" s="496"/>
      <c r="R15" s="496"/>
      <c r="S15" s="496"/>
      <c r="T15" s="496"/>
      <c r="U15" s="496"/>
      <c r="V15" s="496"/>
      <c r="W15" s="496"/>
      <c r="X15" s="496"/>
      <c r="Y15" s="497"/>
      <c r="Z15" s="371" t="s">
        <v>25</v>
      </c>
      <c r="AA15" s="371"/>
      <c r="AB15" s="371"/>
      <c r="AC15" s="371" t="s">
        <v>26</v>
      </c>
      <c r="AD15" s="371"/>
      <c r="AE15" s="371"/>
      <c r="AF15" s="23"/>
      <c r="AG15" s="23"/>
      <c r="AH15" s="23"/>
      <c r="AI15" s="23"/>
      <c r="AJ15" s="23"/>
      <c r="AK15" s="23"/>
      <c r="AL15" s="23"/>
      <c r="AM15" s="23"/>
      <c r="AN15" s="23"/>
      <c r="AO15" s="23"/>
      <c r="AP15" s="23"/>
      <c r="AQ15" s="23"/>
      <c r="AR15" s="23"/>
      <c r="AS15" s="23"/>
      <c r="AT15" s="23"/>
      <c r="AU15" s="23"/>
      <c r="AV15" s="23"/>
      <c r="AW15" s="23"/>
      <c r="AX15" s="23"/>
    </row>
    <row r="16" spans="1:50" ht="11.25" customHeight="1">
      <c r="A16" s="23"/>
      <c r="B16" s="498"/>
      <c r="C16" s="499"/>
      <c r="D16" s="499"/>
      <c r="E16" s="499"/>
      <c r="F16" s="499"/>
      <c r="G16" s="499"/>
      <c r="H16" s="499"/>
      <c r="I16" s="499"/>
      <c r="J16" s="499"/>
      <c r="K16" s="499"/>
      <c r="L16" s="499"/>
      <c r="M16" s="499"/>
      <c r="N16" s="499"/>
      <c r="O16" s="499"/>
      <c r="P16" s="499"/>
      <c r="Q16" s="499"/>
      <c r="R16" s="499"/>
      <c r="S16" s="499"/>
      <c r="T16" s="499"/>
      <c r="U16" s="499"/>
      <c r="V16" s="499"/>
      <c r="W16" s="499"/>
      <c r="X16" s="499"/>
      <c r="Y16" s="500"/>
      <c r="Z16" s="446"/>
      <c r="AA16" s="447"/>
      <c r="AB16" s="448"/>
      <c r="AC16" s="446"/>
      <c r="AD16" s="447"/>
      <c r="AE16" s="448"/>
      <c r="AF16" s="72"/>
      <c r="AG16" s="21"/>
      <c r="AH16" s="21"/>
      <c r="AI16" s="21"/>
      <c r="AJ16" s="21"/>
      <c r="AK16" s="21"/>
      <c r="AL16" s="21"/>
      <c r="AM16" s="21"/>
      <c r="AN16" s="21"/>
      <c r="AO16" s="21"/>
      <c r="AP16" s="21"/>
      <c r="AQ16" s="21"/>
      <c r="AR16" s="21"/>
      <c r="AS16" s="21"/>
      <c r="AT16" s="23"/>
      <c r="AU16" s="23"/>
      <c r="AV16" s="23"/>
      <c r="AW16" s="23"/>
      <c r="AX16" s="23"/>
    </row>
    <row r="17" spans="1:50" ht="11.2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row>
    <row r="18" spans="1:50" ht="11.25" customHeight="1">
      <c r="A18" s="18"/>
      <c r="B18" s="501" t="s">
        <v>416</v>
      </c>
      <c r="C18" s="501"/>
      <c r="D18" s="501"/>
      <c r="E18" s="501"/>
      <c r="F18" s="501"/>
      <c r="G18" s="501"/>
      <c r="H18" s="501"/>
      <c r="I18" s="501"/>
      <c r="J18" s="501"/>
      <c r="K18" s="501"/>
      <c r="L18" s="501"/>
      <c r="M18" s="501"/>
      <c r="N18" s="501"/>
      <c r="O18" s="501"/>
      <c r="P18" s="501"/>
      <c r="Q18" s="501"/>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row>
    <row r="19" spans="1:50" ht="11.25" customHeight="1">
      <c r="A19" s="18"/>
      <c r="B19" s="492" t="s">
        <v>417</v>
      </c>
      <c r="C19" s="493"/>
      <c r="D19" s="493"/>
      <c r="E19" s="493"/>
      <c r="F19" s="493"/>
      <c r="G19" s="493"/>
      <c r="H19" s="493"/>
      <c r="I19" s="493"/>
      <c r="J19" s="493"/>
      <c r="K19" s="493"/>
      <c r="L19" s="493"/>
      <c r="M19" s="493"/>
      <c r="N19" s="493"/>
      <c r="O19" s="493"/>
      <c r="P19" s="493"/>
      <c r="Q19" s="494"/>
      <c r="R19" s="371" t="s">
        <v>25</v>
      </c>
      <c r="S19" s="371"/>
      <c r="T19" s="371"/>
      <c r="U19" s="371" t="s">
        <v>26</v>
      </c>
      <c r="V19" s="371"/>
      <c r="W19" s="371"/>
      <c r="X19" s="492" t="s">
        <v>417</v>
      </c>
      <c r="Y19" s="493"/>
      <c r="Z19" s="493"/>
      <c r="AA19" s="493"/>
      <c r="AB19" s="493"/>
      <c r="AC19" s="493"/>
      <c r="AD19" s="493"/>
      <c r="AE19" s="493"/>
      <c r="AF19" s="493"/>
      <c r="AG19" s="493"/>
      <c r="AH19" s="493"/>
      <c r="AI19" s="493"/>
      <c r="AJ19" s="493"/>
      <c r="AK19" s="493"/>
      <c r="AL19" s="493"/>
      <c r="AM19" s="494"/>
      <c r="AN19" s="371" t="s">
        <v>25</v>
      </c>
      <c r="AO19" s="371"/>
      <c r="AP19" s="371"/>
      <c r="AQ19" s="371" t="s">
        <v>26</v>
      </c>
      <c r="AR19" s="371"/>
      <c r="AS19" s="371"/>
      <c r="AT19" s="18"/>
      <c r="AU19" s="18"/>
      <c r="AV19" s="18"/>
      <c r="AW19" s="18"/>
      <c r="AX19" s="18"/>
    </row>
    <row r="20" spans="1:50" ht="11.25" customHeight="1">
      <c r="A20" s="18"/>
      <c r="B20" s="433" t="s">
        <v>418</v>
      </c>
      <c r="C20" s="215"/>
      <c r="D20" s="215"/>
      <c r="E20" s="215"/>
      <c r="F20" s="215"/>
      <c r="G20" s="215"/>
      <c r="H20" s="215"/>
      <c r="I20" s="215"/>
      <c r="J20" s="215"/>
      <c r="K20" s="215"/>
      <c r="L20" s="215"/>
      <c r="M20" s="215"/>
      <c r="N20" s="215"/>
      <c r="O20" s="215"/>
      <c r="P20" s="215"/>
      <c r="Q20" s="216"/>
      <c r="R20" s="336"/>
      <c r="S20" s="174"/>
      <c r="T20" s="175"/>
      <c r="U20" s="336"/>
      <c r="V20" s="174"/>
      <c r="W20" s="175"/>
      <c r="X20" s="433" t="s">
        <v>419</v>
      </c>
      <c r="Y20" s="215"/>
      <c r="Z20" s="215"/>
      <c r="AA20" s="215"/>
      <c r="AB20" s="215"/>
      <c r="AC20" s="215"/>
      <c r="AD20" s="215"/>
      <c r="AE20" s="215"/>
      <c r="AF20" s="215"/>
      <c r="AG20" s="215"/>
      <c r="AH20" s="215"/>
      <c r="AI20" s="215"/>
      <c r="AJ20" s="215"/>
      <c r="AK20" s="215"/>
      <c r="AL20" s="215"/>
      <c r="AM20" s="216"/>
      <c r="AN20" s="336"/>
      <c r="AO20" s="174"/>
      <c r="AP20" s="175"/>
      <c r="AQ20" s="336"/>
      <c r="AR20" s="174"/>
      <c r="AS20" s="175"/>
      <c r="AT20" s="18"/>
      <c r="AU20" s="18"/>
      <c r="AV20" s="18"/>
      <c r="AW20" s="18"/>
      <c r="AX20" s="18"/>
    </row>
    <row r="21" spans="1:50" ht="11.25" customHeight="1">
      <c r="A21" s="18"/>
      <c r="B21" s="434"/>
      <c r="C21" s="435"/>
      <c r="D21" s="435"/>
      <c r="E21" s="435"/>
      <c r="F21" s="435"/>
      <c r="G21" s="435"/>
      <c r="H21" s="435"/>
      <c r="I21" s="435"/>
      <c r="J21" s="435"/>
      <c r="K21" s="435"/>
      <c r="L21" s="435"/>
      <c r="M21" s="435"/>
      <c r="N21" s="435"/>
      <c r="O21" s="435"/>
      <c r="P21" s="435"/>
      <c r="Q21" s="436"/>
      <c r="R21" s="343"/>
      <c r="S21" s="176"/>
      <c r="T21" s="177"/>
      <c r="U21" s="343"/>
      <c r="V21" s="176"/>
      <c r="W21" s="177"/>
      <c r="X21" s="434"/>
      <c r="Y21" s="435"/>
      <c r="Z21" s="435"/>
      <c r="AA21" s="435"/>
      <c r="AB21" s="435"/>
      <c r="AC21" s="435"/>
      <c r="AD21" s="435"/>
      <c r="AE21" s="435"/>
      <c r="AF21" s="435"/>
      <c r="AG21" s="435"/>
      <c r="AH21" s="435"/>
      <c r="AI21" s="435"/>
      <c r="AJ21" s="435"/>
      <c r="AK21" s="435"/>
      <c r="AL21" s="435"/>
      <c r="AM21" s="436"/>
      <c r="AN21" s="343"/>
      <c r="AO21" s="176"/>
      <c r="AP21" s="177"/>
      <c r="AQ21" s="343"/>
      <c r="AR21" s="176"/>
      <c r="AS21" s="177"/>
      <c r="AT21" s="18"/>
      <c r="AU21" s="18"/>
      <c r="AV21" s="18"/>
      <c r="AW21" s="18"/>
      <c r="AX21" s="18"/>
    </row>
    <row r="22" spans="1:50" ht="11.25" customHeight="1">
      <c r="A22" s="18"/>
      <c r="B22" s="433" t="s">
        <v>420</v>
      </c>
      <c r="C22" s="215"/>
      <c r="D22" s="215"/>
      <c r="E22" s="215" t="s">
        <v>421</v>
      </c>
      <c r="F22" s="215"/>
      <c r="G22" s="215"/>
      <c r="H22" s="215"/>
      <c r="I22" s="215"/>
      <c r="J22" s="215"/>
      <c r="K22" s="215"/>
      <c r="L22" s="215"/>
      <c r="M22" s="215"/>
      <c r="N22" s="215"/>
      <c r="O22" s="215"/>
      <c r="P22" s="215"/>
      <c r="Q22" s="216"/>
      <c r="R22" s="336"/>
      <c r="S22" s="174"/>
      <c r="T22" s="175"/>
      <c r="U22" s="336"/>
      <c r="V22" s="174"/>
      <c r="W22" s="175"/>
      <c r="X22" s="433" t="s">
        <v>422</v>
      </c>
      <c r="Y22" s="215"/>
      <c r="Z22" s="215"/>
      <c r="AA22" s="215"/>
      <c r="AB22" s="215"/>
      <c r="AC22" s="215"/>
      <c r="AD22" s="215"/>
      <c r="AE22" s="215"/>
      <c r="AF22" s="215"/>
      <c r="AG22" s="215"/>
      <c r="AH22" s="215"/>
      <c r="AI22" s="215"/>
      <c r="AJ22" s="215"/>
      <c r="AK22" s="215"/>
      <c r="AL22" s="215"/>
      <c r="AM22" s="216"/>
      <c r="AN22" s="336"/>
      <c r="AO22" s="174"/>
      <c r="AP22" s="175"/>
      <c r="AQ22" s="336"/>
      <c r="AR22" s="174"/>
      <c r="AS22" s="175"/>
      <c r="AT22" s="18"/>
      <c r="AU22" s="18"/>
      <c r="AV22" s="18"/>
      <c r="AW22" s="18"/>
      <c r="AX22" s="18"/>
    </row>
    <row r="23" spans="1:50" ht="11.25" customHeight="1">
      <c r="A23" s="18"/>
      <c r="B23" s="434"/>
      <c r="C23" s="435"/>
      <c r="D23" s="435"/>
      <c r="E23" s="435"/>
      <c r="F23" s="435"/>
      <c r="G23" s="435"/>
      <c r="H23" s="435"/>
      <c r="I23" s="435"/>
      <c r="J23" s="435"/>
      <c r="K23" s="435"/>
      <c r="L23" s="435"/>
      <c r="M23" s="435"/>
      <c r="N23" s="435"/>
      <c r="O23" s="435"/>
      <c r="P23" s="435"/>
      <c r="Q23" s="436"/>
      <c r="R23" s="343"/>
      <c r="S23" s="176"/>
      <c r="T23" s="177"/>
      <c r="U23" s="343"/>
      <c r="V23" s="176"/>
      <c r="W23" s="177"/>
      <c r="X23" s="434"/>
      <c r="Y23" s="435"/>
      <c r="Z23" s="435"/>
      <c r="AA23" s="435"/>
      <c r="AB23" s="435"/>
      <c r="AC23" s="435"/>
      <c r="AD23" s="435"/>
      <c r="AE23" s="435"/>
      <c r="AF23" s="435"/>
      <c r="AG23" s="435"/>
      <c r="AH23" s="435"/>
      <c r="AI23" s="435"/>
      <c r="AJ23" s="435"/>
      <c r="AK23" s="435"/>
      <c r="AL23" s="435"/>
      <c r="AM23" s="436"/>
      <c r="AN23" s="343"/>
      <c r="AO23" s="176"/>
      <c r="AP23" s="177"/>
      <c r="AQ23" s="343"/>
      <c r="AR23" s="176"/>
      <c r="AS23" s="177"/>
      <c r="AT23" s="18"/>
      <c r="AU23" s="18"/>
      <c r="AV23" s="18"/>
      <c r="AW23" s="18"/>
      <c r="AX23" s="18"/>
    </row>
    <row r="24" spans="1:50" ht="11.25" customHeight="1">
      <c r="A24" s="18"/>
      <c r="B24" s="433" t="s">
        <v>423</v>
      </c>
      <c r="C24" s="215"/>
      <c r="D24" s="215"/>
      <c r="E24" s="215" t="s">
        <v>424</v>
      </c>
      <c r="F24" s="215"/>
      <c r="G24" s="215"/>
      <c r="H24" s="215"/>
      <c r="I24" s="215"/>
      <c r="J24" s="215"/>
      <c r="K24" s="215"/>
      <c r="L24" s="215"/>
      <c r="M24" s="215"/>
      <c r="N24" s="215"/>
      <c r="O24" s="215"/>
      <c r="P24" s="215"/>
      <c r="Q24" s="216"/>
      <c r="R24" s="336"/>
      <c r="S24" s="174"/>
      <c r="T24" s="175"/>
      <c r="U24" s="336"/>
      <c r="V24" s="174"/>
      <c r="W24" s="175"/>
      <c r="X24" s="433" t="s">
        <v>425</v>
      </c>
      <c r="Y24" s="215"/>
      <c r="Z24" s="215"/>
      <c r="AA24" s="215"/>
      <c r="AB24" s="215"/>
      <c r="AC24" s="215"/>
      <c r="AD24" s="215"/>
      <c r="AE24" s="215"/>
      <c r="AF24" s="215"/>
      <c r="AG24" s="215"/>
      <c r="AH24" s="215"/>
      <c r="AI24" s="215"/>
      <c r="AJ24" s="215"/>
      <c r="AK24" s="215"/>
      <c r="AL24" s="215"/>
      <c r="AM24" s="216"/>
      <c r="AN24" s="336"/>
      <c r="AO24" s="174"/>
      <c r="AP24" s="175"/>
      <c r="AQ24" s="336"/>
      <c r="AR24" s="174"/>
      <c r="AS24" s="175"/>
      <c r="AT24" s="18"/>
      <c r="AU24" s="18"/>
      <c r="AV24" s="18"/>
      <c r="AW24" s="18"/>
      <c r="AX24" s="18"/>
    </row>
    <row r="25" spans="1:50" ht="11.25" customHeight="1">
      <c r="A25" s="18"/>
      <c r="B25" s="434"/>
      <c r="C25" s="435"/>
      <c r="D25" s="435"/>
      <c r="E25" s="435"/>
      <c r="F25" s="435"/>
      <c r="G25" s="435"/>
      <c r="H25" s="435"/>
      <c r="I25" s="435"/>
      <c r="J25" s="435"/>
      <c r="K25" s="435"/>
      <c r="L25" s="435"/>
      <c r="M25" s="435"/>
      <c r="N25" s="435"/>
      <c r="O25" s="435"/>
      <c r="P25" s="435"/>
      <c r="Q25" s="436"/>
      <c r="R25" s="343"/>
      <c r="S25" s="176"/>
      <c r="T25" s="177"/>
      <c r="U25" s="343"/>
      <c r="V25" s="176"/>
      <c r="W25" s="177"/>
      <c r="X25" s="434"/>
      <c r="Y25" s="435"/>
      <c r="Z25" s="435"/>
      <c r="AA25" s="435"/>
      <c r="AB25" s="435"/>
      <c r="AC25" s="435"/>
      <c r="AD25" s="435"/>
      <c r="AE25" s="435"/>
      <c r="AF25" s="435"/>
      <c r="AG25" s="435"/>
      <c r="AH25" s="435"/>
      <c r="AI25" s="435"/>
      <c r="AJ25" s="435"/>
      <c r="AK25" s="435"/>
      <c r="AL25" s="435"/>
      <c r="AM25" s="436"/>
      <c r="AN25" s="343"/>
      <c r="AO25" s="176"/>
      <c r="AP25" s="177"/>
      <c r="AQ25" s="343"/>
      <c r="AR25" s="176"/>
      <c r="AS25" s="177"/>
      <c r="AT25" s="18"/>
      <c r="AU25" s="18"/>
      <c r="AV25" s="18"/>
      <c r="AW25" s="18"/>
      <c r="AX25" s="18"/>
    </row>
    <row r="26" spans="1:50" ht="11.25" customHeight="1">
      <c r="A26" s="18"/>
      <c r="B26" s="433" t="s">
        <v>426</v>
      </c>
      <c r="C26" s="215"/>
      <c r="D26" s="215"/>
      <c r="E26" s="215" t="s">
        <v>427</v>
      </c>
      <c r="F26" s="215"/>
      <c r="G26" s="215"/>
      <c r="H26" s="215"/>
      <c r="I26" s="215"/>
      <c r="J26" s="215"/>
      <c r="K26" s="215"/>
      <c r="L26" s="215"/>
      <c r="M26" s="215"/>
      <c r="N26" s="215"/>
      <c r="O26" s="215"/>
      <c r="P26" s="215"/>
      <c r="Q26" s="216"/>
      <c r="R26" s="336"/>
      <c r="S26" s="174"/>
      <c r="T26" s="175"/>
      <c r="U26" s="336"/>
      <c r="V26" s="174"/>
      <c r="W26" s="175"/>
      <c r="X26" s="433" t="s">
        <v>428</v>
      </c>
      <c r="Y26" s="215"/>
      <c r="Z26" s="215"/>
      <c r="AA26" s="215"/>
      <c r="AB26" s="215"/>
      <c r="AC26" s="215"/>
      <c r="AD26" s="215"/>
      <c r="AE26" s="215"/>
      <c r="AF26" s="215"/>
      <c r="AG26" s="215"/>
      <c r="AH26" s="215"/>
      <c r="AI26" s="215"/>
      <c r="AJ26" s="215"/>
      <c r="AK26" s="215"/>
      <c r="AL26" s="215"/>
      <c r="AM26" s="216"/>
      <c r="AN26" s="336"/>
      <c r="AO26" s="174"/>
      <c r="AP26" s="175"/>
      <c r="AQ26" s="336"/>
      <c r="AR26" s="174"/>
      <c r="AS26" s="175"/>
      <c r="AT26" s="18"/>
      <c r="AU26" s="18"/>
      <c r="AV26" s="18"/>
      <c r="AW26" s="18"/>
      <c r="AX26" s="18"/>
    </row>
    <row r="27" spans="1:50" ht="11.25" customHeight="1">
      <c r="A27" s="18"/>
      <c r="B27" s="434"/>
      <c r="C27" s="435"/>
      <c r="D27" s="435"/>
      <c r="E27" s="435"/>
      <c r="F27" s="435"/>
      <c r="G27" s="435"/>
      <c r="H27" s="435"/>
      <c r="I27" s="435"/>
      <c r="J27" s="435"/>
      <c r="K27" s="435"/>
      <c r="L27" s="435"/>
      <c r="M27" s="435"/>
      <c r="N27" s="435"/>
      <c r="O27" s="435"/>
      <c r="P27" s="435"/>
      <c r="Q27" s="436"/>
      <c r="R27" s="343"/>
      <c r="S27" s="176"/>
      <c r="T27" s="177"/>
      <c r="U27" s="343"/>
      <c r="V27" s="176"/>
      <c r="W27" s="177"/>
      <c r="X27" s="434"/>
      <c r="Y27" s="435"/>
      <c r="Z27" s="435"/>
      <c r="AA27" s="435"/>
      <c r="AB27" s="435"/>
      <c r="AC27" s="435"/>
      <c r="AD27" s="435"/>
      <c r="AE27" s="435"/>
      <c r="AF27" s="435"/>
      <c r="AG27" s="435"/>
      <c r="AH27" s="435"/>
      <c r="AI27" s="435"/>
      <c r="AJ27" s="435"/>
      <c r="AK27" s="435"/>
      <c r="AL27" s="435"/>
      <c r="AM27" s="436"/>
      <c r="AN27" s="343"/>
      <c r="AO27" s="176"/>
      <c r="AP27" s="177"/>
      <c r="AQ27" s="343"/>
      <c r="AR27" s="176"/>
      <c r="AS27" s="177"/>
      <c r="AT27" s="18"/>
      <c r="AU27" s="18"/>
      <c r="AV27" s="18"/>
      <c r="AW27" s="18"/>
      <c r="AX27" s="18"/>
    </row>
    <row r="28" spans="1:50" ht="11.2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49" ht="11.25" customHeight="1">
      <c r="A29" s="18"/>
      <c r="B29" s="139" t="s">
        <v>429</v>
      </c>
      <c r="C29" s="140"/>
      <c r="D29" s="140"/>
      <c r="E29" s="140"/>
      <c r="F29" s="140"/>
      <c r="G29" s="140"/>
      <c r="H29" s="140"/>
      <c r="I29" s="140"/>
      <c r="J29" s="140"/>
      <c r="K29" s="140"/>
      <c r="L29" s="140"/>
      <c r="M29" s="140"/>
      <c r="N29" s="140"/>
      <c r="O29" s="140"/>
      <c r="P29" s="140"/>
      <c r="Q29" s="140"/>
      <c r="R29" s="371" t="s">
        <v>25</v>
      </c>
      <c r="S29" s="371"/>
      <c r="T29" s="371"/>
      <c r="U29" s="371" t="s">
        <v>26</v>
      </c>
      <c r="V29" s="371"/>
      <c r="W29" s="371"/>
      <c r="X29" s="139" t="s">
        <v>430</v>
      </c>
      <c r="Y29" s="140"/>
      <c r="Z29" s="140"/>
      <c r="AA29" s="140"/>
      <c r="AB29" s="140"/>
      <c r="AC29" s="140"/>
      <c r="AD29" s="140"/>
      <c r="AE29" s="140"/>
      <c r="AF29" s="140"/>
      <c r="AG29" s="140"/>
      <c r="AH29" s="141"/>
      <c r="AI29" s="485"/>
      <c r="AJ29" s="486"/>
      <c r="AK29" s="486"/>
      <c r="AL29" s="486"/>
      <c r="AM29" s="486"/>
      <c r="AN29" s="486"/>
      <c r="AO29" s="486"/>
      <c r="AP29" s="486"/>
      <c r="AQ29" s="486"/>
      <c r="AR29" s="486"/>
      <c r="AS29" s="486"/>
      <c r="AT29" s="486"/>
      <c r="AU29" s="486"/>
      <c r="AV29" s="486"/>
      <c r="AW29" s="487"/>
    </row>
    <row r="30" spans="1:49" ht="11.25" customHeight="1">
      <c r="A30" s="18"/>
      <c r="B30" s="142"/>
      <c r="C30" s="143"/>
      <c r="D30" s="143"/>
      <c r="E30" s="143"/>
      <c r="F30" s="143"/>
      <c r="G30" s="143"/>
      <c r="H30" s="143"/>
      <c r="I30" s="143"/>
      <c r="J30" s="143"/>
      <c r="K30" s="143"/>
      <c r="L30" s="143"/>
      <c r="M30" s="143"/>
      <c r="N30" s="143"/>
      <c r="O30" s="143"/>
      <c r="P30" s="143"/>
      <c r="Q30" s="143"/>
      <c r="R30" s="491"/>
      <c r="S30" s="491"/>
      <c r="T30" s="491"/>
      <c r="U30" s="491"/>
      <c r="V30" s="491"/>
      <c r="W30" s="491"/>
      <c r="X30" s="142"/>
      <c r="Y30" s="143"/>
      <c r="Z30" s="143"/>
      <c r="AA30" s="143"/>
      <c r="AB30" s="143"/>
      <c r="AC30" s="143"/>
      <c r="AD30" s="143"/>
      <c r="AE30" s="143"/>
      <c r="AF30" s="143"/>
      <c r="AG30" s="143"/>
      <c r="AH30" s="144"/>
      <c r="AI30" s="488"/>
      <c r="AJ30" s="489"/>
      <c r="AK30" s="489"/>
      <c r="AL30" s="489"/>
      <c r="AM30" s="489"/>
      <c r="AN30" s="489"/>
      <c r="AO30" s="489"/>
      <c r="AP30" s="489"/>
      <c r="AQ30" s="489"/>
      <c r="AR30" s="489"/>
      <c r="AS30" s="489"/>
      <c r="AT30" s="489"/>
      <c r="AU30" s="489"/>
      <c r="AV30" s="489"/>
      <c r="AW30" s="490"/>
    </row>
    <row r="31" spans="1:50" ht="11.25" customHeight="1">
      <c r="A31" s="21"/>
      <c r="B31" s="371" t="s">
        <v>431</v>
      </c>
      <c r="C31" s="371"/>
      <c r="D31" s="371"/>
      <c r="E31" s="371"/>
      <c r="F31" s="371"/>
      <c r="G31" s="371"/>
      <c r="H31" s="371"/>
      <c r="I31" s="371"/>
      <c r="J31" s="371"/>
      <c r="K31" s="371"/>
      <c r="L31" s="371"/>
      <c r="M31" s="371"/>
      <c r="N31" s="371"/>
      <c r="O31" s="371"/>
      <c r="P31" s="371"/>
      <c r="Q31" s="371"/>
      <c r="R31" s="475"/>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7"/>
      <c r="AX31" s="21"/>
    </row>
    <row r="32" spans="1:50" ht="11.25" customHeight="1">
      <c r="A32" s="21"/>
      <c r="B32" s="371"/>
      <c r="C32" s="371"/>
      <c r="D32" s="371"/>
      <c r="E32" s="371"/>
      <c r="F32" s="371"/>
      <c r="G32" s="371"/>
      <c r="H32" s="371"/>
      <c r="I32" s="371"/>
      <c r="J32" s="371"/>
      <c r="K32" s="371"/>
      <c r="L32" s="371"/>
      <c r="M32" s="371"/>
      <c r="N32" s="371"/>
      <c r="O32" s="371"/>
      <c r="P32" s="371"/>
      <c r="Q32" s="371"/>
      <c r="R32" s="478"/>
      <c r="S32" s="479"/>
      <c r="T32" s="479"/>
      <c r="U32" s="479"/>
      <c r="V32" s="479"/>
      <c r="W32" s="479"/>
      <c r="X32" s="479"/>
      <c r="Y32" s="479"/>
      <c r="Z32" s="479"/>
      <c r="AA32" s="479"/>
      <c r="AB32" s="479"/>
      <c r="AC32" s="479"/>
      <c r="AD32" s="479"/>
      <c r="AE32" s="479"/>
      <c r="AF32" s="479"/>
      <c r="AG32" s="479"/>
      <c r="AH32" s="479"/>
      <c r="AI32" s="479"/>
      <c r="AJ32" s="479"/>
      <c r="AK32" s="479"/>
      <c r="AL32" s="479"/>
      <c r="AM32" s="479"/>
      <c r="AN32" s="479"/>
      <c r="AO32" s="479"/>
      <c r="AP32" s="479"/>
      <c r="AQ32" s="479"/>
      <c r="AR32" s="479"/>
      <c r="AS32" s="479"/>
      <c r="AT32" s="479"/>
      <c r="AU32" s="479"/>
      <c r="AV32" s="479"/>
      <c r="AW32" s="480"/>
      <c r="AX32" s="21"/>
    </row>
    <row r="33" spans="1:50" ht="11.25" customHeight="1">
      <c r="A33" s="21"/>
      <c r="B33" s="371"/>
      <c r="C33" s="371"/>
      <c r="D33" s="371"/>
      <c r="E33" s="371"/>
      <c r="F33" s="371"/>
      <c r="G33" s="371"/>
      <c r="H33" s="371"/>
      <c r="I33" s="371"/>
      <c r="J33" s="371"/>
      <c r="K33" s="371"/>
      <c r="L33" s="371"/>
      <c r="M33" s="371"/>
      <c r="N33" s="371"/>
      <c r="O33" s="371"/>
      <c r="P33" s="371"/>
      <c r="Q33" s="371"/>
      <c r="R33" s="481"/>
      <c r="S33" s="482"/>
      <c r="T33" s="482"/>
      <c r="U33" s="482"/>
      <c r="V33" s="482"/>
      <c r="W33" s="482"/>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2"/>
      <c r="AV33" s="482"/>
      <c r="AW33" s="483"/>
      <c r="AX33" s="21"/>
    </row>
    <row r="34" spans="1:50" ht="11.2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1.2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row>
    <row r="36" spans="1:50" ht="11.25" customHeight="1">
      <c r="A36" s="368" t="s">
        <v>491</v>
      </c>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s="3" customFormat="1" ht="11.25" customHeight="1">
      <c r="A37" s="368"/>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1.25">
      <c r="A38" s="18"/>
      <c r="B38" s="369" t="s">
        <v>345</v>
      </c>
      <c r="C38" s="369"/>
      <c r="D38" s="369"/>
      <c r="E38" s="369"/>
      <c r="F38" s="369"/>
      <c r="G38" s="369"/>
      <c r="H38" s="369"/>
      <c r="I38" s="369"/>
      <c r="J38" s="369"/>
      <c r="K38" s="369"/>
      <c r="L38" s="369"/>
      <c r="M38" s="369"/>
      <c r="N38" s="369"/>
      <c r="O38" s="369"/>
      <c r="P38" s="369"/>
      <c r="Q38" s="369"/>
      <c r="R38" s="369"/>
      <c r="S38" s="369"/>
      <c r="T38" s="369"/>
      <c r="U38" s="369"/>
      <c r="V38" s="369"/>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1.25">
      <c r="A39" s="18"/>
      <c r="B39" s="369"/>
      <c r="C39" s="369"/>
      <c r="D39" s="369"/>
      <c r="E39" s="369"/>
      <c r="F39" s="369"/>
      <c r="G39" s="369"/>
      <c r="H39" s="369"/>
      <c r="I39" s="369"/>
      <c r="J39" s="369"/>
      <c r="K39" s="369"/>
      <c r="L39" s="369"/>
      <c r="M39" s="369"/>
      <c r="N39" s="369"/>
      <c r="O39" s="369"/>
      <c r="P39" s="369"/>
      <c r="Q39" s="369"/>
      <c r="R39" s="369"/>
      <c r="S39" s="369"/>
      <c r="T39" s="369"/>
      <c r="U39" s="369"/>
      <c r="V39" s="369"/>
      <c r="W39" s="18"/>
      <c r="X39" s="18"/>
      <c r="Y39" s="18"/>
      <c r="Z39" s="18"/>
      <c r="AA39" s="18"/>
      <c r="AB39" s="18"/>
      <c r="AC39" s="18"/>
      <c r="AD39" s="18"/>
      <c r="AE39" s="18"/>
      <c r="AF39" s="18"/>
      <c r="AG39" s="18"/>
      <c r="AH39" s="18"/>
      <c r="AI39" s="23"/>
      <c r="AJ39" s="23"/>
      <c r="AK39" s="23"/>
      <c r="AL39" s="23"/>
      <c r="AM39" s="23"/>
      <c r="AN39" s="23"/>
      <c r="AO39" s="23"/>
      <c r="AP39" s="23"/>
      <c r="AQ39" s="23"/>
      <c r="AR39" s="23"/>
      <c r="AS39" s="23"/>
      <c r="AT39" s="23"/>
      <c r="AU39" s="21"/>
      <c r="AV39" s="21"/>
      <c r="AW39" s="21"/>
      <c r="AX39" s="18"/>
    </row>
    <row r="40" spans="1:50" ht="13.5">
      <c r="A40" s="23"/>
      <c r="B40" s="433" t="s">
        <v>346</v>
      </c>
      <c r="C40" s="215"/>
      <c r="D40" s="215"/>
      <c r="E40" s="215"/>
      <c r="F40" s="215"/>
      <c r="G40" s="215"/>
      <c r="H40" s="215"/>
      <c r="I40" s="215"/>
      <c r="J40" s="215"/>
      <c r="K40" s="215"/>
      <c r="L40" s="215"/>
      <c r="M40" s="215"/>
      <c r="N40" s="215"/>
      <c r="O40" s="215"/>
      <c r="P40" s="215"/>
      <c r="Q40" s="215"/>
      <c r="R40" s="215"/>
      <c r="S40" s="216"/>
      <c r="T40" s="371" t="s">
        <v>25</v>
      </c>
      <c r="U40" s="371"/>
      <c r="V40" s="371"/>
      <c r="W40" s="371" t="s">
        <v>26</v>
      </c>
      <c r="X40" s="371"/>
      <c r="Y40" s="371"/>
      <c r="Z40" s="17"/>
      <c r="AA40" s="17"/>
      <c r="AB40" s="17"/>
      <c r="AC40" s="17"/>
      <c r="AD40" s="17"/>
      <c r="AE40" s="17"/>
      <c r="AF40" s="17"/>
      <c r="AG40" s="17"/>
      <c r="AH40" s="17"/>
      <c r="AI40" s="17"/>
      <c r="AJ40" s="17"/>
      <c r="AK40" s="17"/>
      <c r="AL40" s="17"/>
      <c r="AM40" s="17"/>
      <c r="AN40" s="23"/>
      <c r="AO40" s="23"/>
      <c r="AP40" s="23"/>
      <c r="AQ40" s="23"/>
      <c r="AR40" s="23"/>
      <c r="AS40" s="23"/>
      <c r="AT40" s="23"/>
      <c r="AU40" s="23"/>
      <c r="AV40" s="23"/>
      <c r="AW40" s="23"/>
      <c r="AX40" s="23"/>
    </row>
    <row r="41" spans="1:50" ht="13.5">
      <c r="A41" s="23"/>
      <c r="B41" s="434"/>
      <c r="C41" s="435"/>
      <c r="D41" s="435"/>
      <c r="E41" s="435"/>
      <c r="F41" s="435"/>
      <c r="G41" s="435"/>
      <c r="H41" s="435"/>
      <c r="I41" s="435"/>
      <c r="J41" s="435"/>
      <c r="K41" s="435"/>
      <c r="L41" s="435"/>
      <c r="M41" s="435"/>
      <c r="N41" s="435"/>
      <c r="O41" s="435"/>
      <c r="P41" s="435"/>
      <c r="Q41" s="435"/>
      <c r="R41" s="435"/>
      <c r="S41" s="436"/>
      <c r="T41" s="449"/>
      <c r="U41" s="450"/>
      <c r="V41" s="451"/>
      <c r="W41" s="484"/>
      <c r="X41" s="484"/>
      <c r="Y41" s="484"/>
      <c r="Z41" s="17"/>
      <c r="AA41" s="18"/>
      <c r="AB41" s="21"/>
      <c r="AC41" s="17"/>
      <c r="AD41" s="17"/>
      <c r="AE41" s="17"/>
      <c r="AF41" s="17"/>
      <c r="AG41" s="17"/>
      <c r="AH41" s="17"/>
      <c r="AI41" s="17"/>
      <c r="AJ41" s="17"/>
      <c r="AK41" s="17"/>
      <c r="AL41" s="17"/>
      <c r="AM41" s="17"/>
      <c r="AN41" s="23"/>
      <c r="AO41" s="23"/>
      <c r="AP41" s="23"/>
      <c r="AQ41" s="23"/>
      <c r="AR41" s="23"/>
      <c r="AS41" s="23"/>
      <c r="AT41" s="23"/>
      <c r="AU41" s="23"/>
      <c r="AV41" s="23"/>
      <c r="AW41" s="23"/>
      <c r="AX41" s="23"/>
    </row>
    <row r="42" spans="2:50" ht="11.25">
      <c r="B42" s="474" t="s">
        <v>432</v>
      </c>
      <c r="C42" s="474"/>
      <c r="D42" s="474"/>
      <c r="E42" s="474"/>
      <c r="F42" s="474"/>
      <c r="G42" s="474"/>
      <c r="H42" s="474"/>
      <c r="I42" s="474"/>
      <c r="J42" s="474"/>
      <c r="K42" s="474"/>
      <c r="L42" s="474"/>
      <c r="M42" s="474"/>
      <c r="N42" s="474"/>
      <c r="O42" s="474"/>
      <c r="P42" s="474"/>
      <c r="Q42" s="474"/>
      <c r="R42" s="474"/>
      <c r="S42" s="474"/>
      <c r="T42" s="336"/>
      <c r="U42" s="174"/>
      <c r="V42" s="174"/>
      <c r="W42" s="320" t="s">
        <v>126</v>
      </c>
      <c r="X42" s="321"/>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row>
    <row r="43" spans="2:50" ht="11.25">
      <c r="B43" s="474"/>
      <c r="C43" s="474"/>
      <c r="D43" s="474"/>
      <c r="E43" s="474"/>
      <c r="F43" s="474"/>
      <c r="G43" s="474"/>
      <c r="H43" s="474"/>
      <c r="I43" s="474"/>
      <c r="J43" s="474"/>
      <c r="K43" s="474"/>
      <c r="L43" s="474"/>
      <c r="M43" s="474"/>
      <c r="N43" s="474"/>
      <c r="O43" s="474"/>
      <c r="P43" s="474"/>
      <c r="Q43" s="474"/>
      <c r="R43" s="474"/>
      <c r="S43" s="474"/>
      <c r="T43" s="343"/>
      <c r="U43" s="176"/>
      <c r="V43" s="176"/>
      <c r="W43" s="322"/>
      <c r="X43" s="3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row>
    <row r="44" spans="1:50" ht="11.25">
      <c r="A44" s="21"/>
      <c r="B44" s="21" t="s">
        <v>347</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21"/>
      <c r="AO44" s="21"/>
      <c r="AP44" s="21"/>
      <c r="AQ44" s="21"/>
      <c r="AR44" s="21"/>
      <c r="AS44" s="23"/>
      <c r="AT44" s="23"/>
      <c r="AU44" s="23"/>
      <c r="AV44" s="23"/>
      <c r="AW44" s="23"/>
      <c r="AX44" s="23"/>
    </row>
    <row r="45" spans="1:50" ht="11.25">
      <c r="A45" s="23"/>
      <c r="B45" s="457" t="s">
        <v>348</v>
      </c>
      <c r="C45" s="458"/>
      <c r="D45" s="458"/>
      <c r="E45" s="458"/>
      <c r="F45" s="458"/>
      <c r="G45" s="458"/>
      <c r="H45" s="458"/>
      <c r="I45" s="458"/>
      <c r="J45" s="458"/>
      <c r="K45" s="458"/>
      <c r="L45" s="458"/>
      <c r="M45" s="458"/>
      <c r="N45" s="458"/>
      <c r="O45" s="458"/>
      <c r="P45" s="458"/>
      <c r="Q45" s="458"/>
      <c r="R45" s="458"/>
      <c r="S45" s="459"/>
      <c r="T45" s="336"/>
      <c r="U45" s="174"/>
      <c r="V45" s="174"/>
      <c r="W45" s="375" t="s">
        <v>53</v>
      </c>
      <c r="X45" s="376"/>
      <c r="Y45" s="457" t="s">
        <v>354</v>
      </c>
      <c r="Z45" s="458"/>
      <c r="AA45" s="458"/>
      <c r="AB45" s="458"/>
      <c r="AC45" s="458"/>
      <c r="AD45" s="458"/>
      <c r="AE45" s="458"/>
      <c r="AF45" s="458"/>
      <c r="AG45" s="458"/>
      <c r="AH45" s="458"/>
      <c r="AI45" s="458"/>
      <c r="AJ45" s="458"/>
      <c r="AK45" s="458"/>
      <c r="AL45" s="458"/>
      <c r="AM45" s="458"/>
      <c r="AN45" s="458"/>
      <c r="AO45" s="458"/>
      <c r="AP45" s="459"/>
      <c r="AQ45" s="336"/>
      <c r="AR45" s="174"/>
      <c r="AS45" s="174"/>
      <c r="AT45" s="375" t="s">
        <v>53</v>
      </c>
      <c r="AU45" s="376"/>
      <c r="AV45" s="23"/>
      <c r="AW45" s="23"/>
      <c r="AX45" s="23"/>
    </row>
    <row r="46" spans="1:50" ht="11.25">
      <c r="A46" s="23"/>
      <c r="B46" s="460"/>
      <c r="C46" s="461"/>
      <c r="D46" s="461"/>
      <c r="E46" s="461"/>
      <c r="F46" s="461"/>
      <c r="G46" s="461"/>
      <c r="H46" s="461"/>
      <c r="I46" s="461"/>
      <c r="J46" s="461"/>
      <c r="K46" s="461"/>
      <c r="L46" s="461"/>
      <c r="M46" s="461"/>
      <c r="N46" s="461"/>
      <c r="O46" s="461"/>
      <c r="P46" s="461"/>
      <c r="Q46" s="461"/>
      <c r="R46" s="461"/>
      <c r="S46" s="462"/>
      <c r="T46" s="472"/>
      <c r="U46" s="473"/>
      <c r="V46" s="473"/>
      <c r="W46" s="320"/>
      <c r="X46" s="321"/>
      <c r="Y46" s="460"/>
      <c r="Z46" s="461"/>
      <c r="AA46" s="461"/>
      <c r="AB46" s="461"/>
      <c r="AC46" s="461"/>
      <c r="AD46" s="461"/>
      <c r="AE46" s="461"/>
      <c r="AF46" s="461"/>
      <c r="AG46" s="461"/>
      <c r="AH46" s="461"/>
      <c r="AI46" s="461"/>
      <c r="AJ46" s="461"/>
      <c r="AK46" s="461"/>
      <c r="AL46" s="461"/>
      <c r="AM46" s="461"/>
      <c r="AN46" s="461"/>
      <c r="AO46" s="461"/>
      <c r="AP46" s="462"/>
      <c r="AQ46" s="472"/>
      <c r="AR46" s="473"/>
      <c r="AS46" s="473"/>
      <c r="AT46" s="320"/>
      <c r="AU46" s="321"/>
      <c r="AV46" s="23"/>
      <c r="AW46" s="23"/>
      <c r="AX46" s="23"/>
    </row>
    <row r="47" spans="1:50" ht="11.25">
      <c r="A47" s="23"/>
      <c r="B47" s="457" t="s">
        <v>349</v>
      </c>
      <c r="C47" s="458"/>
      <c r="D47" s="458"/>
      <c r="E47" s="458"/>
      <c r="F47" s="458"/>
      <c r="G47" s="458"/>
      <c r="H47" s="458"/>
      <c r="I47" s="458"/>
      <c r="J47" s="458"/>
      <c r="K47" s="458"/>
      <c r="L47" s="458"/>
      <c r="M47" s="458"/>
      <c r="N47" s="458"/>
      <c r="O47" s="458"/>
      <c r="P47" s="458"/>
      <c r="Q47" s="458"/>
      <c r="R47" s="458"/>
      <c r="S47" s="459"/>
      <c r="T47" s="336"/>
      <c r="U47" s="174"/>
      <c r="V47" s="174"/>
      <c r="W47" s="375" t="s">
        <v>53</v>
      </c>
      <c r="X47" s="376"/>
      <c r="Y47" s="457" t="s">
        <v>355</v>
      </c>
      <c r="Z47" s="458"/>
      <c r="AA47" s="458"/>
      <c r="AB47" s="458"/>
      <c r="AC47" s="458"/>
      <c r="AD47" s="458"/>
      <c r="AE47" s="458"/>
      <c r="AF47" s="458"/>
      <c r="AG47" s="458"/>
      <c r="AH47" s="458"/>
      <c r="AI47" s="458"/>
      <c r="AJ47" s="458"/>
      <c r="AK47" s="458"/>
      <c r="AL47" s="458"/>
      <c r="AM47" s="458"/>
      <c r="AN47" s="458"/>
      <c r="AO47" s="458"/>
      <c r="AP47" s="459"/>
      <c r="AQ47" s="336"/>
      <c r="AR47" s="174"/>
      <c r="AS47" s="174"/>
      <c r="AT47" s="375" t="s">
        <v>53</v>
      </c>
      <c r="AU47" s="376"/>
      <c r="AV47" s="23"/>
      <c r="AW47" s="23"/>
      <c r="AX47" s="23"/>
    </row>
    <row r="48" spans="1:50" ht="11.25">
      <c r="A48" s="23"/>
      <c r="B48" s="460"/>
      <c r="C48" s="461"/>
      <c r="D48" s="461"/>
      <c r="E48" s="461"/>
      <c r="F48" s="461"/>
      <c r="G48" s="461"/>
      <c r="H48" s="461"/>
      <c r="I48" s="461"/>
      <c r="J48" s="461"/>
      <c r="K48" s="461"/>
      <c r="L48" s="461"/>
      <c r="M48" s="461"/>
      <c r="N48" s="461"/>
      <c r="O48" s="461"/>
      <c r="P48" s="461"/>
      <c r="Q48" s="461"/>
      <c r="R48" s="461"/>
      <c r="S48" s="462"/>
      <c r="T48" s="472"/>
      <c r="U48" s="473"/>
      <c r="V48" s="473"/>
      <c r="W48" s="320"/>
      <c r="X48" s="321"/>
      <c r="Y48" s="460"/>
      <c r="Z48" s="461"/>
      <c r="AA48" s="461"/>
      <c r="AB48" s="461"/>
      <c r="AC48" s="461"/>
      <c r="AD48" s="461"/>
      <c r="AE48" s="461"/>
      <c r="AF48" s="461"/>
      <c r="AG48" s="461"/>
      <c r="AH48" s="461"/>
      <c r="AI48" s="461"/>
      <c r="AJ48" s="461"/>
      <c r="AK48" s="461"/>
      <c r="AL48" s="461"/>
      <c r="AM48" s="461"/>
      <c r="AN48" s="461"/>
      <c r="AO48" s="461"/>
      <c r="AP48" s="462"/>
      <c r="AQ48" s="472"/>
      <c r="AR48" s="473"/>
      <c r="AS48" s="473"/>
      <c r="AT48" s="320"/>
      <c r="AU48" s="321"/>
      <c r="AV48" s="23"/>
      <c r="AW48" s="23"/>
      <c r="AX48" s="23"/>
    </row>
    <row r="49" spans="1:50" ht="11.25">
      <c r="A49" s="23"/>
      <c r="B49" s="457" t="s">
        <v>350</v>
      </c>
      <c r="C49" s="458"/>
      <c r="D49" s="458"/>
      <c r="E49" s="458"/>
      <c r="F49" s="458"/>
      <c r="G49" s="458"/>
      <c r="H49" s="458"/>
      <c r="I49" s="458"/>
      <c r="J49" s="458"/>
      <c r="K49" s="458"/>
      <c r="L49" s="458"/>
      <c r="M49" s="458"/>
      <c r="N49" s="458"/>
      <c r="O49" s="458"/>
      <c r="P49" s="458"/>
      <c r="Q49" s="458"/>
      <c r="R49" s="458"/>
      <c r="S49" s="459"/>
      <c r="T49" s="336"/>
      <c r="U49" s="174"/>
      <c r="V49" s="174"/>
      <c r="W49" s="375" t="s">
        <v>53</v>
      </c>
      <c r="X49" s="376"/>
      <c r="Y49" s="457" t="s">
        <v>356</v>
      </c>
      <c r="Z49" s="458"/>
      <c r="AA49" s="458"/>
      <c r="AB49" s="458"/>
      <c r="AC49" s="458"/>
      <c r="AD49" s="458"/>
      <c r="AE49" s="458"/>
      <c r="AF49" s="458"/>
      <c r="AG49" s="458"/>
      <c r="AH49" s="458"/>
      <c r="AI49" s="458"/>
      <c r="AJ49" s="458"/>
      <c r="AK49" s="458"/>
      <c r="AL49" s="458"/>
      <c r="AM49" s="458"/>
      <c r="AN49" s="458"/>
      <c r="AO49" s="458"/>
      <c r="AP49" s="459"/>
      <c r="AQ49" s="336"/>
      <c r="AR49" s="174"/>
      <c r="AS49" s="174"/>
      <c r="AT49" s="375" t="s">
        <v>53</v>
      </c>
      <c r="AU49" s="376"/>
      <c r="AV49" s="23"/>
      <c r="AW49" s="23"/>
      <c r="AX49" s="23"/>
    </row>
    <row r="50" spans="1:50" ht="11.25">
      <c r="A50" s="23"/>
      <c r="B50" s="460"/>
      <c r="C50" s="461"/>
      <c r="D50" s="461"/>
      <c r="E50" s="461"/>
      <c r="F50" s="461"/>
      <c r="G50" s="461"/>
      <c r="H50" s="461"/>
      <c r="I50" s="461"/>
      <c r="J50" s="461"/>
      <c r="K50" s="461"/>
      <c r="L50" s="461"/>
      <c r="M50" s="461"/>
      <c r="N50" s="461"/>
      <c r="O50" s="461"/>
      <c r="P50" s="461"/>
      <c r="Q50" s="461"/>
      <c r="R50" s="461"/>
      <c r="S50" s="462"/>
      <c r="T50" s="472"/>
      <c r="U50" s="473"/>
      <c r="V50" s="473"/>
      <c r="W50" s="320"/>
      <c r="X50" s="321"/>
      <c r="Y50" s="460"/>
      <c r="Z50" s="461"/>
      <c r="AA50" s="461"/>
      <c r="AB50" s="461"/>
      <c r="AC50" s="461"/>
      <c r="AD50" s="461"/>
      <c r="AE50" s="461"/>
      <c r="AF50" s="461"/>
      <c r="AG50" s="461"/>
      <c r="AH50" s="461"/>
      <c r="AI50" s="461"/>
      <c r="AJ50" s="461"/>
      <c r="AK50" s="461"/>
      <c r="AL50" s="461"/>
      <c r="AM50" s="461"/>
      <c r="AN50" s="461"/>
      <c r="AO50" s="461"/>
      <c r="AP50" s="462"/>
      <c r="AQ50" s="472"/>
      <c r="AR50" s="473"/>
      <c r="AS50" s="473"/>
      <c r="AT50" s="320"/>
      <c r="AU50" s="321"/>
      <c r="AV50" s="23"/>
      <c r="AW50" s="23"/>
      <c r="AX50" s="23"/>
    </row>
    <row r="51" spans="1:50" ht="11.25">
      <c r="A51" s="23"/>
      <c r="B51" s="457" t="s">
        <v>351</v>
      </c>
      <c r="C51" s="458"/>
      <c r="D51" s="458"/>
      <c r="E51" s="458"/>
      <c r="F51" s="458"/>
      <c r="G51" s="458"/>
      <c r="H51" s="458"/>
      <c r="I51" s="458"/>
      <c r="J51" s="458"/>
      <c r="K51" s="458"/>
      <c r="L51" s="458"/>
      <c r="M51" s="458"/>
      <c r="N51" s="458"/>
      <c r="O51" s="458"/>
      <c r="P51" s="458"/>
      <c r="Q51" s="458"/>
      <c r="R51" s="458"/>
      <c r="S51" s="459"/>
      <c r="T51" s="336"/>
      <c r="U51" s="174"/>
      <c r="V51" s="174"/>
      <c r="W51" s="375" t="s">
        <v>53</v>
      </c>
      <c r="X51" s="376"/>
      <c r="Y51" s="457" t="s">
        <v>357</v>
      </c>
      <c r="Z51" s="458"/>
      <c r="AA51" s="458"/>
      <c r="AB51" s="458"/>
      <c r="AC51" s="458"/>
      <c r="AD51" s="458"/>
      <c r="AE51" s="458"/>
      <c r="AF51" s="458"/>
      <c r="AG51" s="458"/>
      <c r="AH51" s="458"/>
      <c r="AI51" s="458"/>
      <c r="AJ51" s="458"/>
      <c r="AK51" s="458"/>
      <c r="AL51" s="458"/>
      <c r="AM51" s="458"/>
      <c r="AN51" s="458"/>
      <c r="AO51" s="458"/>
      <c r="AP51" s="459"/>
      <c r="AQ51" s="336"/>
      <c r="AR51" s="174"/>
      <c r="AS51" s="174"/>
      <c r="AT51" s="375" t="s">
        <v>53</v>
      </c>
      <c r="AU51" s="376"/>
      <c r="AV51" s="23"/>
      <c r="AW51" s="23"/>
      <c r="AX51" s="23"/>
    </row>
    <row r="52" spans="1:50" ht="11.25">
      <c r="A52" s="23"/>
      <c r="B52" s="460"/>
      <c r="C52" s="461"/>
      <c r="D52" s="461"/>
      <c r="E52" s="461"/>
      <c r="F52" s="461"/>
      <c r="G52" s="461"/>
      <c r="H52" s="461"/>
      <c r="I52" s="461"/>
      <c r="J52" s="461"/>
      <c r="K52" s="461"/>
      <c r="L52" s="461"/>
      <c r="M52" s="461"/>
      <c r="N52" s="461"/>
      <c r="O52" s="461"/>
      <c r="P52" s="461"/>
      <c r="Q52" s="461"/>
      <c r="R52" s="461"/>
      <c r="S52" s="462"/>
      <c r="T52" s="472"/>
      <c r="U52" s="473"/>
      <c r="V52" s="473"/>
      <c r="W52" s="320"/>
      <c r="X52" s="321"/>
      <c r="Y52" s="460"/>
      <c r="Z52" s="461"/>
      <c r="AA52" s="461"/>
      <c r="AB52" s="461"/>
      <c r="AC52" s="461"/>
      <c r="AD52" s="461"/>
      <c r="AE52" s="461"/>
      <c r="AF52" s="461"/>
      <c r="AG52" s="461"/>
      <c r="AH52" s="461"/>
      <c r="AI52" s="461"/>
      <c r="AJ52" s="461"/>
      <c r="AK52" s="461"/>
      <c r="AL52" s="461"/>
      <c r="AM52" s="461"/>
      <c r="AN52" s="461"/>
      <c r="AO52" s="461"/>
      <c r="AP52" s="462"/>
      <c r="AQ52" s="343"/>
      <c r="AR52" s="176"/>
      <c r="AS52" s="176"/>
      <c r="AT52" s="322"/>
      <c r="AU52" s="323"/>
      <c r="AV52" s="23"/>
      <c r="AW52" s="23"/>
      <c r="AX52" s="23"/>
    </row>
    <row r="53" spans="1:50" ht="11.25">
      <c r="A53" s="23"/>
      <c r="B53" s="457" t="s">
        <v>353</v>
      </c>
      <c r="C53" s="458"/>
      <c r="D53" s="458"/>
      <c r="E53" s="458"/>
      <c r="F53" s="458"/>
      <c r="G53" s="458"/>
      <c r="H53" s="458"/>
      <c r="I53" s="458"/>
      <c r="J53" s="458"/>
      <c r="K53" s="458"/>
      <c r="L53" s="458"/>
      <c r="M53" s="458"/>
      <c r="N53" s="458"/>
      <c r="O53" s="458"/>
      <c r="P53" s="458"/>
      <c r="Q53" s="458"/>
      <c r="R53" s="458"/>
      <c r="S53" s="459"/>
      <c r="T53" s="428"/>
      <c r="U53" s="428"/>
      <c r="V53" s="429"/>
      <c r="W53" s="419" t="s">
        <v>53</v>
      </c>
      <c r="X53" s="420"/>
      <c r="Y53" s="457" t="s">
        <v>352</v>
      </c>
      <c r="Z53" s="458"/>
      <c r="AA53" s="458"/>
      <c r="AB53" s="458"/>
      <c r="AC53" s="458"/>
      <c r="AD53" s="458"/>
      <c r="AE53" s="458"/>
      <c r="AF53" s="458"/>
      <c r="AG53" s="458"/>
      <c r="AH53" s="458"/>
      <c r="AI53" s="458"/>
      <c r="AJ53" s="458"/>
      <c r="AK53" s="458"/>
      <c r="AL53" s="458"/>
      <c r="AM53" s="458"/>
      <c r="AN53" s="458"/>
      <c r="AO53" s="458"/>
      <c r="AP53" s="459"/>
      <c r="AQ53" s="470"/>
      <c r="AR53" s="470"/>
      <c r="AS53" s="343"/>
      <c r="AT53" s="323" t="s">
        <v>53</v>
      </c>
      <c r="AU53" s="471"/>
      <c r="AV53" s="23"/>
      <c r="AW53" s="23"/>
      <c r="AX53" s="23"/>
    </row>
    <row r="54" spans="1:50" ht="11.25">
      <c r="A54" s="23"/>
      <c r="B54" s="467"/>
      <c r="C54" s="468"/>
      <c r="D54" s="468"/>
      <c r="E54" s="468"/>
      <c r="F54" s="468"/>
      <c r="G54" s="468"/>
      <c r="H54" s="468"/>
      <c r="I54" s="468"/>
      <c r="J54" s="468"/>
      <c r="K54" s="468"/>
      <c r="L54" s="468"/>
      <c r="M54" s="468"/>
      <c r="N54" s="468"/>
      <c r="O54" s="468"/>
      <c r="P54" s="468"/>
      <c r="Q54" s="468"/>
      <c r="R54" s="468"/>
      <c r="S54" s="469"/>
      <c r="T54" s="428"/>
      <c r="U54" s="428"/>
      <c r="V54" s="429"/>
      <c r="W54" s="419"/>
      <c r="X54" s="420"/>
      <c r="Y54" s="467"/>
      <c r="Z54" s="468"/>
      <c r="AA54" s="468"/>
      <c r="AB54" s="468"/>
      <c r="AC54" s="468"/>
      <c r="AD54" s="468"/>
      <c r="AE54" s="468"/>
      <c r="AF54" s="468"/>
      <c r="AG54" s="468"/>
      <c r="AH54" s="468"/>
      <c r="AI54" s="468"/>
      <c r="AJ54" s="468"/>
      <c r="AK54" s="468"/>
      <c r="AL54" s="468"/>
      <c r="AM54" s="468"/>
      <c r="AN54" s="468"/>
      <c r="AO54" s="468"/>
      <c r="AP54" s="469"/>
      <c r="AQ54" s="470"/>
      <c r="AR54" s="470"/>
      <c r="AS54" s="343"/>
      <c r="AT54" s="323"/>
      <c r="AU54" s="471"/>
      <c r="AV54" s="23"/>
      <c r="AW54" s="23"/>
      <c r="AX54" s="23"/>
    </row>
    <row r="55" spans="1:50" ht="11.25">
      <c r="A55" s="23"/>
      <c r="B55" s="460"/>
      <c r="C55" s="461"/>
      <c r="D55" s="461"/>
      <c r="E55" s="461"/>
      <c r="F55" s="461"/>
      <c r="G55" s="461"/>
      <c r="H55" s="461"/>
      <c r="I55" s="461"/>
      <c r="J55" s="461"/>
      <c r="K55" s="461"/>
      <c r="L55" s="461"/>
      <c r="M55" s="461"/>
      <c r="N55" s="461"/>
      <c r="O55" s="461"/>
      <c r="P55" s="461"/>
      <c r="Q55" s="461"/>
      <c r="R55" s="461"/>
      <c r="S55" s="462"/>
      <c r="T55" s="428"/>
      <c r="U55" s="428"/>
      <c r="V55" s="429"/>
      <c r="W55" s="419"/>
      <c r="X55" s="420"/>
      <c r="Y55" s="460"/>
      <c r="Z55" s="461"/>
      <c r="AA55" s="461"/>
      <c r="AB55" s="461"/>
      <c r="AC55" s="461"/>
      <c r="AD55" s="461"/>
      <c r="AE55" s="461"/>
      <c r="AF55" s="461"/>
      <c r="AG55" s="461"/>
      <c r="AH55" s="461"/>
      <c r="AI55" s="461"/>
      <c r="AJ55" s="461"/>
      <c r="AK55" s="461"/>
      <c r="AL55" s="461"/>
      <c r="AM55" s="461"/>
      <c r="AN55" s="461"/>
      <c r="AO55" s="461"/>
      <c r="AP55" s="462"/>
      <c r="AQ55" s="428"/>
      <c r="AR55" s="428"/>
      <c r="AS55" s="429"/>
      <c r="AT55" s="419"/>
      <c r="AU55" s="420"/>
      <c r="AV55" s="23"/>
      <c r="AW55" s="23"/>
      <c r="AX55" s="23"/>
    </row>
    <row r="56" spans="1:50" ht="11.25">
      <c r="A56" s="23"/>
      <c r="B56" s="457" t="s">
        <v>358</v>
      </c>
      <c r="C56" s="458"/>
      <c r="D56" s="458"/>
      <c r="E56" s="458"/>
      <c r="F56" s="458"/>
      <c r="G56" s="458"/>
      <c r="H56" s="458"/>
      <c r="I56" s="458"/>
      <c r="J56" s="458"/>
      <c r="K56" s="458"/>
      <c r="L56" s="458"/>
      <c r="M56" s="458"/>
      <c r="N56" s="458"/>
      <c r="O56" s="458"/>
      <c r="P56" s="458"/>
      <c r="Q56" s="458"/>
      <c r="R56" s="458"/>
      <c r="S56" s="459"/>
      <c r="T56" s="428"/>
      <c r="U56" s="428"/>
      <c r="V56" s="429"/>
      <c r="W56" s="419" t="s">
        <v>53</v>
      </c>
      <c r="X56" s="420"/>
      <c r="Y56" s="463"/>
      <c r="Z56" s="464"/>
      <c r="AA56" s="464"/>
      <c r="AB56" s="464"/>
      <c r="AC56" s="464"/>
      <c r="AD56" s="464"/>
      <c r="AE56" s="464"/>
      <c r="AF56" s="464"/>
      <c r="AG56" s="464"/>
      <c r="AH56" s="464"/>
      <c r="AI56" s="464"/>
      <c r="AJ56" s="464"/>
      <c r="AK56" s="464"/>
      <c r="AL56" s="464"/>
      <c r="AM56" s="464"/>
      <c r="AN56" s="464"/>
      <c r="AO56" s="464"/>
      <c r="AP56" s="464"/>
      <c r="AQ56" s="23"/>
      <c r="AR56" s="23"/>
      <c r="AS56" s="23"/>
      <c r="AT56" s="23"/>
      <c r="AU56" s="23"/>
      <c r="AV56" s="23"/>
      <c r="AW56" s="23"/>
      <c r="AX56" s="23"/>
    </row>
    <row r="57" spans="1:50" ht="11.25">
      <c r="A57" s="23"/>
      <c r="B57" s="460"/>
      <c r="C57" s="461"/>
      <c r="D57" s="461"/>
      <c r="E57" s="461"/>
      <c r="F57" s="461"/>
      <c r="G57" s="461"/>
      <c r="H57" s="461"/>
      <c r="I57" s="461"/>
      <c r="J57" s="461"/>
      <c r="K57" s="461"/>
      <c r="L57" s="461"/>
      <c r="M57" s="461"/>
      <c r="N57" s="461"/>
      <c r="O57" s="461"/>
      <c r="P57" s="461"/>
      <c r="Q57" s="461"/>
      <c r="R57" s="461"/>
      <c r="S57" s="462"/>
      <c r="T57" s="428"/>
      <c r="U57" s="428"/>
      <c r="V57" s="429"/>
      <c r="W57" s="419"/>
      <c r="X57" s="420"/>
      <c r="Y57" s="465"/>
      <c r="Z57" s="466"/>
      <c r="AA57" s="466"/>
      <c r="AB57" s="466"/>
      <c r="AC57" s="466"/>
      <c r="AD57" s="466"/>
      <c r="AE57" s="466"/>
      <c r="AF57" s="466"/>
      <c r="AG57" s="466"/>
      <c r="AH57" s="466"/>
      <c r="AI57" s="466"/>
      <c r="AJ57" s="466"/>
      <c r="AK57" s="466"/>
      <c r="AL57" s="466"/>
      <c r="AM57" s="466"/>
      <c r="AN57" s="466"/>
      <c r="AO57" s="466"/>
      <c r="AP57" s="466"/>
      <c r="AQ57" s="23"/>
      <c r="AR57" s="23"/>
      <c r="AS57" s="23"/>
      <c r="AT57" s="23"/>
      <c r="AU57" s="23"/>
      <c r="AV57" s="23"/>
      <c r="AW57" s="23"/>
      <c r="AX57" s="23"/>
    </row>
    <row r="58" spans="1:50" ht="11.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row>
    <row r="59" spans="1:50" ht="11.25">
      <c r="A59" s="18"/>
      <c r="B59" s="369" t="s">
        <v>359</v>
      </c>
      <c r="C59" s="369"/>
      <c r="D59" s="369"/>
      <c r="E59" s="369"/>
      <c r="F59" s="369"/>
      <c r="G59" s="369"/>
      <c r="H59" s="369"/>
      <c r="I59" s="369"/>
      <c r="J59" s="369"/>
      <c r="K59" s="369"/>
      <c r="L59" s="369"/>
      <c r="M59" s="369"/>
      <c r="N59" s="369"/>
      <c r="O59" s="369"/>
      <c r="P59" s="369"/>
      <c r="Q59" s="369"/>
      <c r="R59" s="369"/>
      <c r="S59" s="369"/>
      <c r="T59" s="369"/>
      <c r="U59" s="369"/>
      <c r="V59" s="369"/>
      <c r="W59" s="18"/>
      <c r="X59" s="18"/>
      <c r="Y59" s="18"/>
      <c r="Z59" s="18"/>
      <c r="AA59" s="18"/>
      <c r="AB59" s="18"/>
      <c r="AC59" s="18"/>
      <c r="AD59" s="18"/>
      <c r="AE59" s="18"/>
      <c r="AF59" s="18"/>
      <c r="AG59" s="18"/>
      <c r="AH59" s="18"/>
      <c r="AI59" s="18"/>
      <c r="AJ59" s="18"/>
      <c r="AK59" s="18"/>
      <c r="AL59" s="418"/>
      <c r="AM59" s="418"/>
      <c r="AN59" s="418"/>
      <c r="AO59" s="418"/>
      <c r="AP59" s="418"/>
      <c r="AQ59" s="418"/>
      <c r="AR59" s="418"/>
      <c r="AS59" s="418"/>
      <c r="AT59" s="418"/>
      <c r="AU59" s="418"/>
      <c r="AV59" s="418"/>
      <c r="AW59" s="418"/>
      <c r="AX59" s="18"/>
    </row>
    <row r="60" spans="1:50" ht="11.25">
      <c r="A60" s="18"/>
      <c r="B60" s="369"/>
      <c r="C60" s="369"/>
      <c r="D60" s="369"/>
      <c r="E60" s="369"/>
      <c r="F60" s="369"/>
      <c r="G60" s="369"/>
      <c r="H60" s="369"/>
      <c r="I60" s="369"/>
      <c r="J60" s="369"/>
      <c r="K60" s="369"/>
      <c r="L60" s="369"/>
      <c r="M60" s="369"/>
      <c r="N60" s="369"/>
      <c r="O60" s="369"/>
      <c r="P60" s="369"/>
      <c r="Q60" s="369"/>
      <c r="R60" s="369"/>
      <c r="S60" s="369"/>
      <c r="T60" s="369"/>
      <c r="U60" s="369"/>
      <c r="V60" s="369"/>
      <c r="W60" s="18"/>
      <c r="X60" s="18"/>
      <c r="Y60" s="18"/>
      <c r="Z60" s="18"/>
      <c r="AA60" s="18"/>
      <c r="AB60" s="18"/>
      <c r="AC60" s="18"/>
      <c r="AD60" s="18"/>
      <c r="AE60" s="18"/>
      <c r="AF60" s="18"/>
      <c r="AG60" s="18"/>
      <c r="AH60" s="18"/>
      <c r="AI60" s="18"/>
      <c r="AJ60" s="21"/>
      <c r="AK60" s="23"/>
      <c r="AL60" s="23"/>
      <c r="AM60" s="23"/>
      <c r="AN60" s="23"/>
      <c r="AO60" s="23"/>
      <c r="AP60" s="23"/>
      <c r="AQ60" s="23"/>
      <c r="AR60" s="23"/>
      <c r="AS60" s="23"/>
      <c r="AT60" s="23"/>
      <c r="AU60" s="21"/>
      <c r="AV60" s="21"/>
      <c r="AW60" s="21"/>
      <c r="AX60" s="18"/>
    </row>
    <row r="61" spans="1:50" ht="11.25">
      <c r="A61" s="21"/>
      <c r="B61" s="433" t="s">
        <v>433</v>
      </c>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6"/>
      <c r="AF61" s="437" t="s">
        <v>25</v>
      </c>
      <c r="AG61" s="438"/>
      <c r="AH61" s="439"/>
      <c r="AI61" s="371" t="s">
        <v>26</v>
      </c>
      <c r="AJ61" s="371"/>
      <c r="AK61" s="371"/>
      <c r="AL61" s="452" t="s">
        <v>434</v>
      </c>
      <c r="AM61" s="453"/>
      <c r="AN61" s="453"/>
      <c r="AO61" s="453"/>
      <c r="AP61" s="453"/>
      <c r="AQ61" s="453"/>
      <c r="AR61" s="453"/>
      <c r="AS61" s="453"/>
      <c r="AT61" s="453"/>
      <c r="AU61" s="453"/>
      <c r="AV61" s="453"/>
      <c r="AW61" s="454"/>
      <c r="AX61" s="21"/>
    </row>
    <row r="62" spans="1:50" ht="11.25">
      <c r="A62" s="21"/>
      <c r="B62" s="434"/>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6"/>
      <c r="AF62" s="98"/>
      <c r="AG62" s="99"/>
      <c r="AH62" s="100"/>
      <c r="AI62" s="449"/>
      <c r="AJ62" s="450"/>
      <c r="AK62" s="451"/>
      <c r="AL62" s="455" t="s">
        <v>258</v>
      </c>
      <c r="AM62" s="456"/>
      <c r="AN62" s="456"/>
      <c r="AO62" s="431"/>
      <c r="AP62" s="431"/>
      <c r="AQ62" s="73" t="s">
        <v>19</v>
      </c>
      <c r="AR62" s="431"/>
      <c r="AS62" s="431"/>
      <c r="AT62" s="73" t="s">
        <v>435</v>
      </c>
      <c r="AU62" s="431"/>
      <c r="AV62" s="431"/>
      <c r="AW62" s="74" t="s">
        <v>4</v>
      </c>
      <c r="AX62" s="21"/>
    </row>
    <row r="63" spans="1:50" ht="11.25">
      <c r="A63" s="21"/>
      <c r="B63" s="433" t="s">
        <v>436</v>
      </c>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6"/>
      <c r="AF63" s="437" t="s">
        <v>25</v>
      </c>
      <c r="AG63" s="438"/>
      <c r="AH63" s="439"/>
      <c r="AI63" s="371" t="s">
        <v>26</v>
      </c>
      <c r="AJ63" s="371"/>
      <c r="AK63" s="371"/>
      <c r="AL63" s="440"/>
      <c r="AM63" s="441"/>
      <c r="AN63" s="441"/>
      <c r="AO63" s="441"/>
      <c r="AP63" s="441"/>
      <c r="AQ63" s="441"/>
      <c r="AR63" s="441"/>
      <c r="AS63" s="441"/>
      <c r="AT63" s="441"/>
      <c r="AU63" s="441"/>
      <c r="AV63" s="441"/>
      <c r="AW63" s="442"/>
      <c r="AX63" s="21"/>
    </row>
    <row r="64" spans="1:50" ht="11.25">
      <c r="A64" s="21"/>
      <c r="B64" s="434"/>
      <c r="C64" s="435"/>
      <c r="D64" s="435"/>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6"/>
      <c r="AF64" s="98"/>
      <c r="AG64" s="99"/>
      <c r="AH64" s="100"/>
      <c r="AI64" s="449"/>
      <c r="AJ64" s="450"/>
      <c r="AK64" s="451"/>
      <c r="AL64" s="443"/>
      <c r="AM64" s="444"/>
      <c r="AN64" s="444"/>
      <c r="AO64" s="444"/>
      <c r="AP64" s="444"/>
      <c r="AQ64" s="444"/>
      <c r="AR64" s="444"/>
      <c r="AS64" s="444"/>
      <c r="AT64" s="444"/>
      <c r="AU64" s="444"/>
      <c r="AV64" s="444"/>
      <c r="AW64" s="445"/>
      <c r="AX64" s="21"/>
    </row>
    <row r="65" spans="1:50" ht="11.25">
      <c r="A65" s="21"/>
      <c r="B65" s="433" t="s">
        <v>360</v>
      </c>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6"/>
      <c r="AF65" s="437" t="s">
        <v>25</v>
      </c>
      <c r="AG65" s="438"/>
      <c r="AH65" s="439"/>
      <c r="AI65" s="371" t="s">
        <v>26</v>
      </c>
      <c r="AJ65" s="371"/>
      <c r="AK65" s="371"/>
      <c r="AL65" s="440"/>
      <c r="AM65" s="441"/>
      <c r="AN65" s="441"/>
      <c r="AO65" s="441"/>
      <c r="AP65" s="441"/>
      <c r="AQ65" s="441"/>
      <c r="AR65" s="441"/>
      <c r="AS65" s="441"/>
      <c r="AT65" s="441"/>
      <c r="AU65" s="441"/>
      <c r="AV65" s="441"/>
      <c r="AW65" s="442"/>
      <c r="AX65" s="21"/>
    </row>
    <row r="66" spans="1:50" ht="11.25">
      <c r="A66" s="21"/>
      <c r="B66" s="434"/>
      <c r="C66" s="435"/>
      <c r="D66" s="435"/>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6"/>
      <c r="AF66" s="98"/>
      <c r="AG66" s="99"/>
      <c r="AH66" s="100"/>
      <c r="AI66" s="449"/>
      <c r="AJ66" s="450"/>
      <c r="AK66" s="451"/>
      <c r="AL66" s="443"/>
      <c r="AM66" s="444"/>
      <c r="AN66" s="444"/>
      <c r="AO66" s="444"/>
      <c r="AP66" s="444"/>
      <c r="AQ66" s="444"/>
      <c r="AR66" s="444"/>
      <c r="AS66" s="444"/>
      <c r="AT66" s="444"/>
      <c r="AU66" s="444"/>
      <c r="AV66" s="444"/>
      <c r="AW66" s="445"/>
      <c r="AX66" s="21"/>
    </row>
    <row r="67" spans="1:50" ht="11.25">
      <c r="A67" s="21"/>
      <c r="B67" s="433" t="s">
        <v>361</v>
      </c>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6"/>
      <c r="AF67" s="437" t="s">
        <v>25</v>
      </c>
      <c r="AG67" s="438"/>
      <c r="AH67" s="439"/>
      <c r="AI67" s="371" t="s">
        <v>26</v>
      </c>
      <c r="AJ67" s="371"/>
      <c r="AK67" s="371"/>
      <c r="AL67" s="440"/>
      <c r="AM67" s="441"/>
      <c r="AN67" s="441"/>
      <c r="AO67" s="441"/>
      <c r="AP67" s="441"/>
      <c r="AQ67" s="441"/>
      <c r="AR67" s="441"/>
      <c r="AS67" s="441"/>
      <c r="AT67" s="441"/>
      <c r="AU67" s="441"/>
      <c r="AV67" s="441"/>
      <c r="AW67" s="442"/>
      <c r="AX67" s="21"/>
    </row>
    <row r="68" spans="1:50" ht="11.25">
      <c r="A68" s="21"/>
      <c r="B68" s="434"/>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5"/>
      <c r="AB68" s="435"/>
      <c r="AC68" s="435"/>
      <c r="AD68" s="435"/>
      <c r="AE68" s="436"/>
      <c r="AF68" s="95"/>
      <c r="AG68" s="96"/>
      <c r="AH68" s="97"/>
      <c r="AI68" s="446"/>
      <c r="AJ68" s="447"/>
      <c r="AK68" s="448"/>
      <c r="AL68" s="443"/>
      <c r="AM68" s="444"/>
      <c r="AN68" s="444"/>
      <c r="AO68" s="444"/>
      <c r="AP68" s="444"/>
      <c r="AQ68" s="444"/>
      <c r="AR68" s="444"/>
      <c r="AS68" s="444"/>
      <c r="AT68" s="444"/>
      <c r="AU68" s="444"/>
      <c r="AV68" s="444"/>
      <c r="AW68" s="445"/>
      <c r="AX68" s="21"/>
    </row>
    <row r="69" spans="1:50" ht="11.2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row>
    <row r="70" spans="1:50" ht="11.25">
      <c r="A70" s="18"/>
      <c r="B70" s="369" t="s">
        <v>437</v>
      </c>
      <c r="C70" s="369"/>
      <c r="D70" s="369"/>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18"/>
      <c r="AL70" s="18"/>
      <c r="AM70" s="18"/>
      <c r="AN70" s="18"/>
      <c r="AO70" s="18"/>
      <c r="AP70" s="18"/>
      <c r="AQ70" s="18"/>
      <c r="AR70" s="18"/>
      <c r="AS70" s="18"/>
      <c r="AT70" s="18"/>
      <c r="AU70" s="18"/>
      <c r="AV70" s="18"/>
      <c r="AW70" s="18"/>
      <c r="AX70" s="18"/>
    </row>
    <row r="71" spans="1:50" ht="11.25">
      <c r="A71" s="1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23"/>
      <c r="AL71" s="23"/>
      <c r="AM71" s="23"/>
      <c r="AN71" s="23"/>
      <c r="AO71" s="23"/>
      <c r="AP71" s="23"/>
      <c r="AQ71" s="23"/>
      <c r="AR71" s="23"/>
      <c r="AS71" s="23"/>
      <c r="AT71" s="23"/>
      <c r="AU71" s="21"/>
      <c r="AV71" s="21"/>
      <c r="AW71" s="21"/>
      <c r="AX71" s="18"/>
    </row>
    <row r="72" spans="1:50" ht="13.5">
      <c r="A72" s="18"/>
      <c r="B72" s="139" t="s">
        <v>438</v>
      </c>
      <c r="C72" s="140"/>
      <c r="D72" s="140"/>
      <c r="E72" s="140"/>
      <c r="F72" s="140"/>
      <c r="G72" s="140"/>
      <c r="H72" s="140"/>
      <c r="I72" s="140"/>
      <c r="J72" s="140"/>
      <c r="K72" s="140"/>
      <c r="L72" s="141"/>
      <c r="M72" s="371" t="s">
        <v>25</v>
      </c>
      <c r="N72" s="371"/>
      <c r="O72" s="371"/>
      <c r="P72" s="371" t="s">
        <v>26</v>
      </c>
      <c r="Q72" s="371"/>
      <c r="R72" s="371"/>
      <c r="S72" s="94"/>
      <c r="T72" s="94"/>
      <c r="U72" s="94"/>
      <c r="V72" s="94"/>
      <c r="W72" s="94"/>
      <c r="X72" s="94"/>
      <c r="Y72" s="94"/>
      <c r="Z72" s="94"/>
      <c r="AA72" s="94"/>
      <c r="AB72" s="94"/>
      <c r="AC72" s="94"/>
      <c r="AD72" s="94"/>
      <c r="AE72" s="94"/>
      <c r="AF72" s="94"/>
      <c r="AG72" s="94"/>
      <c r="AH72" s="94"/>
      <c r="AI72" s="94"/>
      <c r="AJ72" s="94"/>
      <c r="AK72" s="18"/>
      <c r="AL72" s="418"/>
      <c r="AM72" s="418"/>
      <c r="AN72" s="418"/>
      <c r="AO72" s="418"/>
      <c r="AP72" s="418"/>
      <c r="AQ72" s="418"/>
      <c r="AR72" s="418"/>
      <c r="AS72" s="418"/>
      <c r="AT72" s="418"/>
      <c r="AU72" s="418"/>
      <c r="AV72" s="418"/>
      <c r="AW72" s="418"/>
      <c r="AX72" s="18"/>
    </row>
    <row r="73" spans="1:50" ht="13.5">
      <c r="A73" s="18"/>
      <c r="B73" s="142"/>
      <c r="C73" s="143"/>
      <c r="D73" s="143"/>
      <c r="E73" s="143"/>
      <c r="F73" s="143"/>
      <c r="G73" s="143"/>
      <c r="H73" s="143"/>
      <c r="I73" s="143"/>
      <c r="J73" s="143"/>
      <c r="K73" s="143"/>
      <c r="L73" s="144"/>
      <c r="M73" s="429"/>
      <c r="N73" s="431"/>
      <c r="O73" s="432"/>
      <c r="P73" s="429"/>
      <c r="Q73" s="431"/>
      <c r="R73" s="432"/>
      <c r="S73" s="94"/>
      <c r="T73" s="18"/>
      <c r="U73" s="94"/>
      <c r="V73" s="94"/>
      <c r="W73" s="94"/>
      <c r="X73" s="94"/>
      <c r="Y73" s="94"/>
      <c r="Z73" s="94"/>
      <c r="AA73" s="94"/>
      <c r="AB73" s="94"/>
      <c r="AC73" s="94"/>
      <c r="AD73" s="94"/>
      <c r="AE73" s="94"/>
      <c r="AF73" s="94"/>
      <c r="AG73" s="94"/>
      <c r="AH73" s="94"/>
      <c r="AI73" s="94"/>
      <c r="AJ73" s="94"/>
      <c r="AK73" s="23"/>
      <c r="AL73" s="23"/>
      <c r="AM73" s="23"/>
      <c r="AN73" s="23"/>
      <c r="AO73" s="23"/>
      <c r="AP73" s="23"/>
      <c r="AQ73" s="23"/>
      <c r="AR73" s="23"/>
      <c r="AS73" s="23"/>
      <c r="AT73" s="23"/>
      <c r="AU73" s="21"/>
      <c r="AV73" s="21"/>
      <c r="AW73" s="21"/>
      <c r="AX73" s="18"/>
    </row>
    <row r="74" spans="1:50" ht="11.25">
      <c r="A74" s="21"/>
      <c r="B74" s="139" t="s">
        <v>439</v>
      </c>
      <c r="C74" s="140"/>
      <c r="D74" s="140"/>
      <c r="E74" s="140"/>
      <c r="F74" s="140"/>
      <c r="G74" s="140"/>
      <c r="H74" s="140"/>
      <c r="I74" s="140"/>
      <c r="J74" s="140"/>
      <c r="K74" s="140"/>
      <c r="L74" s="141"/>
      <c r="M74" s="422" t="s">
        <v>540</v>
      </c>
      <c r="N74" s="423"/>
      <c r="O74" s="423"/>
      <c r="P74" s="423"/>
      <c r="Q74" s="424"/>
      <c r="R74" s="428"/>
      <c r="S74" s="428"/>
      <c r="T74" s="429"/>
      <c r="U74" s="419" t="s">
        <v>22</v>
      </c>
      <c r="V74" s="420"/>
      <c r="W74" s="422" t="s">
        <v>541</v>
      </c>
      <c r="X74" s="423"/>
      <c r="Y74" s="423"/>
      <c r="Z74" s="423"/>
      <c r="AA74" s="424"/>
      <c r="AB74" s="428"/>
      <c r="AC74" s="428"/>
      <c r="AD74" s="429"/>
      <c r="AE74" s="419" t="s">
        <v>22</v>
      </c>
      <c r="AF74" s="420"/>
      <c r="AG74" s="21"/>
      <c r="AH74" s="21"/>
      <c r="AI74" s="21"/>
      <c r="AJ74" s="21"/>
      <c r="AK74" s="21"/>
      <c r="AL74" s="21"/>
      <c r="AM74" s="21"/>
      <c r="AN74" s="21"/>
      <c r="AO74" s="21"/>
      <c r="AP74" s="21"/>
      <c r="AQ74" s="21"/>
      <c r="AR74" s="21"/>
      <c r="AS74" s="21"/>
      <c r="AT74" s="21"/>
      <c r="AU74" s="21"/>
      <c r="AV74" s="21"/>
      <c r="AW74" s="21"/>
      <c r="AX74" s="21"/>
    </row>
    <row r="75" spans="1:50" ht="11.25">
      <c r="A75" s="21"/>
      <c r="B75" s="142"/>
      <c r="C75" s="143"/>
      <c r="D75" s="143"/>
      <c r="E75" s="143"/>
      <c r="F75" s="143"/>
      <c r="G75" s="143"/>
      <c r="H75" s="143"/>
      <c r="I75" s="143"/>
      <c r="J75" s="143"/>
      <c r="K75" s="143"/>
      <c r="L75" s="144"/>
      <c r="M75" s="425"/>
      <c r="N75" s="426"/>
      <c r="O75" s="426"/>
      <c r="P75" s="426"/>
      <c r="Q75" s="427"/>
      <c r="R75" s="428"/>
      <c r="S75" s="430"/>
      <c r="T75" s="336"/>
      <c r="U75" s="376"/>
      <c r="V75" s="421"/>
      <c r="W75" s="425"/>
      <c r="X75" s="426"/>
      <c r="Y75" s="426"/>
      <c r="Z75" s="426"/>
      <c r="AA75" s="427"/>
      <c r="AB75" s="430"/>
      <c r="AC75" s="430"/>
      <c r="AD75" s="336"/>
      <c r="AE75" s="376"/>
      <c r="AF75" s="421"/>
      <c r="AG75" s="21"/>
      <c r="AH75" s="21"/>
      <c r="AI75" s="21"/>
      <c r="AJ75" s="21"/>
      <c r="AK75" s="21"/>
      <c r="AL75" s="21"/>
      <c r="AM75" s="21"/>
      <c r="AN75" s="21"/>
      <c r="AO75" s="21"/>
      <c r="AP75" s="21"/>
      <c r="AQ75" s="21"/>
      <c r="AR75" s="21"/>
      <c r="AS75" s="21"/>
      <c r="AT75" s="21"/>
      <c r="AU75" s="21"/>
      <c r="AV75" s="21"/>
      <c r="AW75" s="21"/>
      <c r="AX75" s="36"/>
    </row>
    <row r="76" spans="2:50" ht="11.25">
      <c r="B76" s="269" t="s">
        <v>236</v>
      </c>
      <c r="C76" s="270"/>
      <c r="D76" s="270"/>
      <c r="E76" s="270"/>
      <c r="F76" s="270"/>
      <c r="G76" s="270"/>
      <c r="H76" s="270"/>
      <c r="I76" s="270"/>
      <c r="J76" s="270"/>
      <c r="K76" s="270"/>
      <c r="L76" s="270"/>
      <c r="M76" s="267"/>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6"/>
      <c r="AX76" s="36"/>
    </row>
    <row r="77" spans="2:50" ht="11.25">
      <c r="B77" s="142"/>
      <c r="C77" s="143"/>
      <c r="D77" s="143"/>
      <c r="E77" s="143"/>
      <c r="F77" s="143"/>
      <c r="G77" s="143"/>
      <c r="H77" s="143"/>
      <c r="I77" s="143"/>
      <c r="J77" s="143"/>
      <c r="K77" s="143"/>
      <c r="L77" s="143"/>
      <c r="M77" s="268"/>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8"/>
      <c r="AX77" s="36"/>
    </row>
  </sheetData>
  <sheetProtection/>
  <mergeCells count="155">
    <mergeCell ref="A1:AB2"/>
    <mergeCell ref="B3:AJ4"/>
    <mergeCell ref="B5:L6"/>
    <mergeCell ref="M5:O5"/>
    <mergeCell ref="P5:R5"/>
    <mergeCell ref="M6:O6"/>
    <mergeCell ref="P6:R6"/>
    <mergeCell ref="B7:L8"/>
    <mergeCell ref="M7:Q8"/>
    <mergeCell ref="R7:T8"/>
    <mergeCell ref="U7:V8"/>
    <mergeCell ref="W7:AA8"/>
    <mergeCell ref="AB7:AD8"/>
    <mergeCell ref="AE7:AF8"/>
    <mergeCell ref="B9:L10"/>
    <mergeCell ref="M9:AW10"/>
    <mergeCell ref="B11:AJ12"/>
    <mergeCell ref="AL12:AW12"/>
    <mergeCell ref="B13:Y14"/>
    <mergeCell ref="Z13:AB13"/>
    <mergeCell ref="AC13:AE13"/>
    <mergeCell ref="Z14:AB14"/>
    <mergeCell ref="AC14:AE14"/>
    <mergeCell ref="B15:Y16"/>
    <mergeCell ref="Z15:AB15"/>
    <mergeCell ref="AC15:AE15"/>
    <mergeCell ref="Z16:AB16"/>
    <mergeCell ref="AC16:AE16"/>
    <mergeCell ref="B18:Q18"/>
    <mergeCell ref="B19:Q19"/>
    <mergeCell ref="R19:T19"/>
    <mergeCell ref="U19:W19"/>
    <mergeCell ref="X19:AM19"/>
    <mergeCell ref="AN19:AP19"/>
    <mergeCell ref="AQ19:AS19"/>
    <mergeCell ref="B20:Q21"/>
    <mergeCell ref="R20:T21"/>
    <mergeCell ref="U20:W21"/>
    <mergeCell ref="X20:AM21"/>
    <mergeCell ref="AN20:AP21"/>
    <mergeCell ref="AQ20:AS21"/>
    <mergeCell ref="B22:Q23"/>
    <mergeCell ref="R22:T23"/>
    <mergeCell ref="U22:W23"/>
    <mergeCell ref="X22:AM23"/>
    <mergeCell ref="AN22:AP23"/>
    <mergeCell ref="AQ22:AS23"/>
    <mergeCell ref="B24:Q25"/>
    <mergeCell ref="R24:T25"/>
    <mergeCell ref="U24:W25"/>
    <mergeCell ref="X24:AM25"/>
    <mergeCell ref="AN24:AP25"/>
    <mergeCell ref="AQ24:AS25"/>
    <mergeCell ref="B26:Q27"/>
    <mergeCell ref="R26:T27"/>
    <mergeCell ref="U26:W27"/>
    <mergeCell ref="X26:AM27"/>
    <mergeCell ref="AN26:AP27"/>
    <mergeCell ref="AQ26:AS27"/>
    <mergeCell ref="B29:Q30"/>
    <mergeCell ref="R29:T29"/>
    <mergeCell ref="U29:W29"/>
    <mergeCell ref="X29:AH30"/>
    <mergeCell ref="AI29:AW30"/>
    <mergeCell ref="R30:T30"/>
    <mergeCell ref="U30:W30"/>
    <mergeCell ref="B31:Q33"/>
    <mergeCell ref="R31:AW33"/>
    <mergeCell ref="A36:X37"/>
    <mergeCell ref="B38:V39"/>
    <mergeCell ref="B40:S41"/>
    <mergeCell ref="T40:V40"/>
    <mergeCell ref="W40:Y40"/>
    <mergeCell ref="T41:V41"/>
    <mergeCell ref="W41:Y41"/>
    <mergeCell ref="B42:S43"/>
    <mergeCell ref="T42:V43"/>
    <mergeCell ref="W42:X43"/>
    <mergeCell ref="B45:S46"/>
    <mergeCell ref="T45:V46"/>
    <mergeCell ref="W45:X46"/>
    <mergeCell ref="Y45:AP46"/>
    <mergeCell ref="AQ45:AS46"/>
    <mergeCell ref="AT45:AU46"/>
    <mergeCell ref="B47:S48"/>
    <mergeCell ref="T47:V48"/>
    <mergeCell ref="W47:X48"/>
    <mergeCell ref="Y47:AP48"/>
    <mergeCell ref="AQ47:AS48"/>
    <mergeCell ref="AT47:AU48"/>
    <mergeCell ref="B49:S50"/>
    <mergeCell ref="T49:V50"/>
    <mergeCell ref="W49:X50"/>
    <mergeCell ref="Y49:AP50"/>
    <mergeCell ref="AQ49:AS50"/>
    <mergeCell ref="AT49:AU50"/>
    <mergeCell ref="B51:S52"/>
    <mergeCell ref="T51:V52"/>
    <mergeCell ref="W51:X52"/>
    <mergeCell ref="Y51:AP52"/>
    <mergeCell ref="AQ51:AS52"/>
    <mergeCell ref="AT51:AU52"/>
    <mergeCell ref="B53:S55"/>
    <mergeCell ref="T53:V55"/>
    <mergeCell ref="W53:X55"/>
    <mergeCell ref="Y53:AP55"/>
    <mergeCell ref="AQ53:AS55"/>
    <mergeCell ref="AT53:AU55"/>
    <mergeCell ref="B56:S57"/>
    <mergeCell ref="T56:V57"/>
    <mergeCell ref="W56:X57"/>
    <mergeCell ref="Y56:AP57"/>
    <mergeCell ref="B59:V60"/>
    <mergeCell ref="AL59:AW59"/>
    <mergeCell ref="B61:AE62"/>
    <mergeCell ref="AF61:AH61"/>
    <mergeCell ref="AI61:AK61"/>
    <mergeCell ref="AL61:AW61"/>
    <mergeCell ref="AI62:AK62"/>
    <mergeCell ref="AL62:AN62"/>
    <mergeCell ref="AO62:AP62"/>
    <mergeCell ref="AR62:AS62"/>
    <mergeCell ref="AU62:AV62"/>
    <mergeCell ref="B63:AE64"/>
    <mergeCell ref="AF63:AH63"/>
    <mergeCell ref="AI63:AK63"/>
    <mergeCell ref="AL63:AW64"/>
    <mergeCell ref="AI64:AK64"/>
    <mergeCell ref="B65:AE66"/>
    <mergeCell ref="AF65:AH65"/>
    <mergeCell ref="AI65:AK65"/>
    <mergeCell ref="AL65:AW66"/>
    <mergeCell ref="AI66:AK66"/>
    <mergeCell ref="B67:AE68"/>
    <mergeCell ref="AF67:AH67"/>
    <mergeCell ref="AI67:AK67"/>
    <mergeCell ref="AL67:AW68"/>
    <mergeCell ref="AI68:AK68"/>
    <mergeCell ref="B70:AJ71"/>
    <mergeCell ref="B72:L73"/>
    <mergeCell ref="M72:O72"/>
    <mergeCell ref="P72:R72"/>
    <mergeCell ref="AL72:AW72"/>
    <mergeCell ref="M73:O73"/>
    <mergeCell ref="P73:R73"/>
    <mergeCell ref="AK2:AV2"/>
    <mergeCell ref="AE74:AF75"/>
    <mergeCell ref="B76:L77"/>
    <mergeCell ref="M76:AW77"/>
    <mergeCell ref="B74:L75"/>
    <mergeCell ref="M74:Q75"/>
    <mergeCell ref="R74:T75"/>
    <mergeCell ref="U74:V75"/>
    <mergeCell ref="W74:AA75"/>
    <mergeCell ref="AB74:AD75"/>
  </mergeCells>
  <dataValidations count="2">
    <dataValidation type="list" allowBlank="1" showInputMessage="1" showErrorMessage="1" sqref="R30:W30">
      <formula1>"〇,"</formula1>
    </dataValidation>
    <dataValidation type="list" allowBlank="1" showInputMessage="1" showErrorMessage="1" sqref="AC14 Z14 AN20:AS27 Z16 AC16 R20 R22:T27 M6:R6 U20:W27 AF62 AI64 AF68 T41 W41 M73:R73 AF64 AI66 AI68 AI62 AF66">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scale="98"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S66"/>
  <sheetViews>
    <sheetView view="pageBreakPreview" zoomScaleSheetLayoutView="100" zoomScalePageLayoutView="0" workbookViewId="0" topLeftCell="A1">
      <selection activeCell="A1" sqref="A1:Q2"/>
    </sheetView>
  </sheetViews>
  <sheetFormatPr defaultColWidth="1.875" defaultRowHeight="13.5"/>
  <cols>
    <col min="1" max="16384" width="1.875" style="5" customWidth="1"/>
  </cols>
  <sheetData>
    <row r="1" spans="1:45" s="3" customFormat="1" ht="11.25" customHeight="1">
      <c r="A1" s="505" t="s">
        <v>492</v>
      </c>
      <c r="B1" s="505"/>
      <c r="C1" s="505"/>
      <c r="D1" s="505"/>
      <c r="E1" s="505"/>
      <c r="F1" s="505"/>
      <c r="G1" s="505"/>
      <c r="H1" s="505"/>
      <c r="I1" s="505"/>
      <c r="J1" s="505"/>
      <c r="K1" s="505"/>
      <c r="L1" s="505"/>
      <c r="M1" s="505"/>
      <c r="N1" s="505"/>
      <c r="O1" s="505"/>
      <c r="P1" s="505"/>
      <c r="Q1" s="505"/>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row>
    <row r="2" spans="1:45" s="3" customFormat="1" ht="11.25" customHeight="1">
      <c r="A2" s="505"/>
      <c r="B2" s="505"/>
      <c r="C2" s="505"/>
      <c r="D2" s="505"/>
      <c r="E2" s="505"/>
      <c r="F2" s="505"/>
      <c r="G2" s="505"/>
      <c r="H2" s="505"/>
      <c r="I2" s="505"/>
      <c r="J2" s="505"/>
      <c r="K2" s="505"/>
      <c r="L2" s="505"/>
      <c r="M2" s="505"/>
      <c r="N2" s="505"/>
      <c r="O2" s="505"/>
      <c r="P2" s="505"/>
      <c r="Q2" s="505"/>
      <c r="R2" s="24"/>
      <c r="S2" s="24"/>
      <c r="T2" s="24"/>
      <c r="U2" s="24"/>
      <c r="V2" s="24"/>
      <c r="W2" s="24"/>
      <c r="X2" s="24"/>
      <c r="Y2" s="24"/>
      <c r="Z2" s="24"/>
      <c r="AA2" s="24"/>
      <c r="AB2" s="24"/>
      <c r="AC2" s="24"/>
      <c r="AD2" s="24"/>
      <c r="AE2" s="71"/>
      <c r="AF2" s="18" t="s">
        <v>440</v>
      </c>
      <c r="AG2" s="418" t="s">
        <v>441</v>
      </c>
      <c r="AH2" s="418"/>
      <c r="AI2" s="418"/>
      <c r="AJ2" s="418"/>
      <c r="AK2" s="418"/>
      <c r="AL2" s="418"/>
      <c r="AM2" s="418"/>
      <c r="AN2" s="418"/>
      <c r="AO2" s="418"/>
      <c r="AP2" s="418"/>
      <c r="AQ2" s="418"/>
      <c r="AR2" s="418"/>
      <c r="AS2" s="18" t="s">
        <v>118</v>
      </c>
    </row>
    <row r="3" spans="1:45" s="3" customFormat="1" ht="11.25" customHeight="1">
      <c r="A3" s="24"/>
      <c r="B3" s="567" t="s">
        <v>442</v>
      </c>
      <c r="C3" s="567"/>
      <c r="D3" s="567"/>
      <c r="E3" s="567"/>
      <c r="F3" s="567"/>
      <c r="G3" s="567"/>
      <c r="H3" s="567"/>
      <c r="I3" s="567"/>
      <c r="J3" s="567"/>
      <c r="K3" s="567"/>
      <c r="L3" s="567"/>
      <c r="M3" s="567"/>
      <c r="N3" s="567"/>
      <c r="O3" s="567"/>
      <c r="P3" s="567"/>
      <c r="Q3" s="567"/>
      <c r="R3" s="567"/>
      <c r="S3" s="567"/>
      <c r="T3" s="567"/>
      <c r="U3" s="567"/>
      <c r="V3" s="567"/>
      <c r="W3" s="567"/>
      <c r="X3" s="567"/>
      <c r="Y3" s="567"/>
      <c r="Z3" s="567"/>
      <c r="AA3" s="71"/>
      <c r="AB3" s="71"/>
      <c r="AC3" s="71"/>
      <c r="AD3" s="71"/>
      <c r="AE3" s="71"/>
      <c r="AF3" s="71"/>
      <c r="AG3" s="71"/>
      <c r="AH3" s="71"/>
      <c r="AI3" s="71"/>
      <c r="AJ3" s="71"/>
      <c r="AK3" s="71"/>
      <c r="AL3" s="71"/>
      <c r="AM3" s="71"/>
      <c r="AN3" s="71"/>
      <c r="AO3" s="71"/>
      <c r="AP3" s="71"/>
      <c r="AQ3" s="71"/>
      <c r="AR3" s="71"/>
      <c r="AS3" s="71"/>
    </row>
    <row r="4" spans="1:45" s="3" customFormat="1" ht="11.25" customHeight="1">
      <c r="A4" s="71"/>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40" t="s">
        <v>443</v>
      </c>
      <c r="AB4" s="71"/>
      <c r="AC4" s="75"/>
      <c r="AD4" s="71"/>
      <c r="AE4" s="71"/>
      <c r="AF4" s="71"/>
      <c r="AG4" s="71"/>
      <c r="AH4" s="71"/>
      <c r="AI4" s="71"/>
      <c r="AJ4" s="71"/>
      <c r="AK4" s="18"/>
      <c r="AL4" s="18"/>
      <c r="AM4" s="18"/>
      <c r="AN4" s="18"/>
      <c r="AO4" s="18"/>
      <c r="AP4" s="18"/>
      <c r="AQ4" s="18"/>
      <c r="AR4" s="18"/>
      <c r="AS4" s="71"/>
    </row>
    <row r="5" spans="1:45" ht="13.5">
      <c r="A5" s="71"/>
      <c r="B5" s="568" t="s">
        <v>444</v>
      </c>
      <c r="C5" s="569"/>
      <c r="D5" s="569"/>
      <c r="E5" s="569"/>
      <c r="F5" s="569"/>
      <c r="G5" s="569"/>
      <c r="H5" s="569"/>
      <c r="I5" s="569"/>
      <c r="J5" s="569"/>
      <c r="K5" s="569"/>
      <c r="L5" s="569"/>
      <c r="M5" s="371" t="s">
        <v>25</v>
      </c>
      <c r="N5" s="371"/>
      <c r="O5" s="371"/>
      <c r="P5" s="371" t="s">
        <v>26</v>
      </c>
      <c r="Q5" s="371"/>
      <c r="R5" s="371"/>
      <c r="S5" s="550" t="s">
        <v>445</v>
      </c>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71"/>
    </row>
    <row r="6" spans="1:45" ht="13.5">
      <c r="A6" s="71"/>
      <c r="B6" s="569"/>
      <c r="C6" s="569"/>
      <c r="D6" s="569"/>
      <c r="E6" s="569"/>
      <c r="F6" s="569"/>
      <c r="G6" s="569"/>
      <c r="H6" s="569"/>
      <c r="I6" s="569"/>
      <c r="J6" s="569"/>
      <c r="K6" s="569"/>
      <c r="L6" s="569"/>
      <c r="M6" s="336"/>
      <c r="N6" s="174"/>
      <c r="O6" s="175"/>
      <c r="P6" s="336"/>
      <c r="Q6" s="174"/>
      <c r="R6" s="175"/>
      <c r="S6" s="336"/>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5"/>
      <c r="AS6" s="71"/>
    </row>
    <row r="7" spans="1:45" ht="13.5">
      <c r="A7" s="71"/>
      <c r="B7" s="569"/>
      <c r="C7" s="569"/>
      <c r="D7" s="569"/>
      <c r="E7" s="569"/>
      <c r="F7" s="569"/>
      <c r="G7" s="569"/>
      <c r="H7" s="569"/>
      <c r="I7" s="569"/>
      <c r="J7" s="569"/>
      <c r="K7" s="569"/>
      <c r="L7" s="569"/>
      <c r="M7" s="343"/>
      <c r="N7" s="176"/>
      <c r="O7" s="177"/>
      <c r="P7" s="343"/>
      <c r="Q7" s="176"/>
      <c r="R7" s="177"/>
      <c r="S7" s="343"/>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7"/>
      <c r="AS7" s="71"/>
    </row>
    <row r="8" spans="1:45" ht="13.5">
      <c r="A8" s="71"/>
      <c r="B8" s="566" t="s">
        <v>446</v>
      </c>
      <c r="C8" s="566"/>
      <c r="D8" s="566"/>
      <c r="E8" s="566"/>
      <c r="F8" s="566"/>
      <c r="G8" s="566"/>
      <c r="H8" s="566"/>
      <c r="I8" s="566"/>
      <c r="J8" s="566"/>
      <c r="K8" s="566"/>
      <c r="L8" s="566"/>
      <c r="M8" s="371" t="s">
        <v>25</v>
      </c>
      <c r="N8" s="371"/>
      <c r="O8" s="371"/>
      <c r="P8" s="371" t="s">
        <v>26</v>
      </c>
      <c r="Q8" s="371"/>
      <c r="R8" s="371"/>
      <c r="S8" s="550" t="s">
        <v>445</v>
      </c>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71"/>
    </row>
    <row r="9" spans="1:45" ht="13.5">
      <c r="A9" s="71"/>
      <c r="B9" s="566"/>
      <c r="C9" s="566"/>
      <c r="D9" s="566"/>
      <c r="E9" s="566"/>
      <c r="F9" s="566"/>
      <c r="G9" s="566"/>
      <c r="H9" s="566"/>
      <c r="I9" s="566"/>
      <c r="J9" s="566"/>
      <c r="K9" s="566"/>
      <c r="L9" s="566"/>
      <c r="M9" s="336"/>
      <c r="N9" s="174"/>
      <c r="O9" s="175"/>
      <c r="P9" s="336"/>
      <c r="Q9" s="174"/>
      <c r="R9" s="175"/>
      <c r="S9" s="336"/>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5"/>
      <c r="AS9" s="71"/>
    </row>
    <row r="10" spans="1:45" ht="13.5">
      <c r="A10" s="71"/>
      <c r="B10" s="566"/>
      <c r="C10" s="566"/>
      <c r="D10" s="566"/>
      <c r="E10" s="566"/>
      <c r="F10" s="566"/>
      <c r="G10" s="566"/>
      <c r="H10" s="566"/>
      <c r="I10" s="566"/>
      <c r="J10" s="566"/>
      <c r="K10" s="566"/>
      <c r="L10" s="566"/>
      <c r="M10" s="343"/>
      <c r="N10" s="176"/>
      <c r="O10" s="177"/>
      <c r="P10" s="343"/>
      <c r="Q10" s="176"/>
      <c r="R10" s="177"/>
      <c r="S10" s="343"/>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7"/>
      <c r="AS10" s="71"/>
    </row>
    <row r="11" spans="1:45" ht="13.5">
      <c r="A11" s="71"/>
      <c r="B11" s="566" t="s">
        <v>447</v>
      </c>
      <c r="C11" s="566"/>
      <c r="D11" s="566"/>
      <c r="E11" s="566"/>
      <c r="F11" s="566"/>
      <c r="G11" s="566"/>
      <c r="H11" s="566"/>
      <c r="I11" s="566"/>
      <c r="J11" s="566"/>
      <c r="K11" s="566"/>
      <c r="L11" s="566"/>
      <c r="M11" s="371" t="s">
        <v>25</v>
      </c>
      <c r="N11" s="371"/>
      <c r="O11" s="371"/>
      <c r="P11" s="371" t="s">
        <v>26</v>
      </c>
      <c r="Q11" s="371"/>
      <c r="R11" s="371"/>
      <c r="S11" s="550" t="s">
        <v>445</v>
      </c>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71"/>
    </row>
    <row r="12" spans="1:45" ht="13.5">
      <c r="A12" s="71"/>
      <c r="B12" s="566"/>
      <c r="C12" s="566"/>
      <c r="D12" s="566"/>
      <c r="E12" s="566"/>
      <c r="F12" s="566"/>
      <c r="G12" s="566"/>
      <c r="H12" s="566"/>
      <c r="I12" s="566"/>
      <c r="J12" s="566"/>
      <c r="K12" s="566"/>
      <c r="L12" s="566"/>
      <c r="M12" s="336"/>
      <c r="N12" s="174"/>
      <c r="O12" s="175"/>
      <c r="P12" s="336"/>
      <c r="Q12" s="174"/>
      <c r="R12" s="175"/>
      <c r="S12" s="336"/>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5"/>
      <c r="AS12" s="71"/>
    </row>
    <row r="13" spans="1:45" ht="13.5">
      <c r="A13" s="71"/>
      <c r="B13" s="566"/>
      <c r="C13" s="566"/>
      <c r="D13" s="566"/>
      <c r="E13" s="566"/>
      <c r="F13" s="566"/>
      <c r="G13" s="566"/>
      <c r="H13" s="566"/>
      <c r="I13" s="566"/>
      <c r="J13" s="566"/>
      <c r="K13" s="566"/>
      <c r="L13" s="566"/>
      <c r="M13" s="343"/>
      <c r="N13" s="176"/>
      <c r="O13" s="177"/>
      <c r="P13" s="343"/>
      <c r="Q13" s="176"/>
      <c r="R13" s="177"/>
      <c r="S13" s="343"/>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7"/>
      <c r="AS13" s="71"/>
    </row>
    <row r="14" spans="1:45" s="3" customFormat="1" ht="11.25" customHeight="1">
      <c r="A14" s="71"/>
      <c r="B14" s="566" t="s">
        <v>448</v>
      </c>
      <c r="C14" s="566"/>
      <c r="D14" s="566"/>
      <c r="E14" s="566"/>
      <c r="F14" s="566"/>
      <c r="G14" s="566"/>
      <c r="H14" s="566"/>
      <c r="I14" s="566"/>
      <c r="J14" s="566"/>
      <c r="K14" s="566"/>
      <c r="L14" s="566"/>
      <c r="M14" s="371" t="s">
        <v>25</v>
      </c>
      <c r="N14" s="371"/>
      <c r="O14" s="371"/>
      <c r="P14" s="371" t="s">
        <v>26</v>
      </c>
      <c r="Q14" s="371"/>
      <c r="R14" s="371"/>
      <c r="S14" s="550" t="s">
        <v>445</v>
      </c>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71"/>
    </row>
    <row r="15" spans="1:45" s="3" customFormat="1" ht="11.25" customHeight="1">
      <c r="A15" s="71"/>
      <c r="B15" s="566"/>
      <c r="C15" s="566"/>
      <c r="D15" s="566"/>
      <c r="E15" s="566"/>
      <c r="F15" s="566"/>
      <c r="G15" s="566"/>
      <c r="H15" s="566"/>
      <c r="I15" s="566"/>
      <c r="J15" s="566"/>
      <c r="K15" s="566"/>
      <c r="L15" s="566"/>
      <c r="M15" s="336"/>
      <c r="N15" s="174"/>
      <c r="O15" s="175"/>
      <c r="P15" s="336"/>
      <c r="Q15" s="174"/>
      <c r="R15" s="175"/>
      <c r="S15" s="336"/>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5"/>
      <c r="AS15" s="71"/>
    </row>
    <row r="16" spans="1:45" s="3" customFormat="1" ht="11.25" customHeight="1">
      <c r="A16" s="71"/>
      <c r="B16" s="566"/>
      <c r="C16" s="566"/>
      <c r="D16" s="566"/>
      <c r="E16" s="566"/>
      <c r="F16" s="566"/>
      <c r="G16" s="566"/>
      <c r="H16" s="566"/>
      <c r="I16" s="566"/>
      <c r="J16" s="566"/>
      <c r="K16" s="566"/>
      <c r="L16" s="566"/>
      <c r="M16" s="343"/>
      <c r="N16" s="176"/>
      <c r="O16" s="177"/>
      <c r="P16" s="343"/>
      <c r="Q16" s="176"/>
      <c r="R16" s="177"/>
      <c r="S16" s="343"/>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7"/>
      <c r="AS16" s="71"/>
    </row>
    <row r="17" spans="1:45" s="3" customFormat="1" ht="11.25" customHeight="1">
      <c r="A17" s="71"/>
      <c r="B17" s="566" t="s">
        <v>449</v>
      </c>
      <c r="C17" s="566"/>
      <c r="D17" s="566"/>
      <c r="E17" s="566"/>
      <c r="F17" s="566"/>
      <c r="G17" s="566"/>
      <c r="H17" s="566"/>
      <c r="I17" s="566"/>
      <c r="J17" s="566"/>
      <c r="K17" s="566"/>
      <c r="L17" s="566"/>
      <c r="M17" s="371" t="s">
        <v>25</v>
      </c>
      <c r="N17" s="371"/>
      <c r="O17" s="371"/>
      <c r="P17" s="371" t="s">
        <v>26</v>
      </c>
      <c r="Q17" s="371"/>
      <c r="R17" s="371"/>
      <c r="S17" s="550" t="s">
        <v>445</v>
      </c>
      <c r="T17" s="55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c r="AR17" s="550"/>
      <c r="AS17" s="71"/>
    </row>
    <row r="18" spans="1:45" ht="13.5">
      <c r="A18" s="71"/>
      <c r="B18" s="566"/>
      <c r="C18" s="566"/>
      <c r="D18" s="566"/>
      <c r="E18" s="566"/>
      <c r="F18" s="566"/>
      <c r="G18" s="566"/>
      <c r="H18" s="566"/>
      <c r="I18" s="566"/>
      <c r="J18" s="566"/>
      <c r="K18" s="566"/>
      <c r="L18" s="566"/>
      <c r="M18" s="336"/>
      <c r="N18" s="174"/>
      <c r="O18" s="175"/>
      <c r="P18" s="336"/>
      <c r="Q18" s="174"/>
      <c r="R18" s="175"/>
      <c r="S18" s="336"/>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5"/>
      <c r="AS18" s="71"/>
    </row>
    <row r="19" spans="1:45" ht="13.5">
      <c r="A19" s="71"/>
      <c r="B19" s="566"/>
      <c r="C19" s="566"/>
      <c r="D19" s="566"/>
      <c r="E19" s="566"/>
      <c r="F19" s="566"/>
      <c r="G19" s="566"/>
      <c r="H19" s="566"/>
      <c r="I19" s="566"/>
      <c r="J19" s="566"/>
      <c r="K19" s="566"/>
      <c r="L19" s="566"/>
      <c r="M19" s="343"/>
      <c r="N19" s="176"/>
      <c r="O19" s="177"/>
      <c r="P19" s="343"/>
      <c r="Q19" s="176"/>
      <c r="R19" s="177"/>
      <c r="S19" s="343"/>
      <c r="T19" s="176"/>
      <c r="U19" s="176"/>
      <c r="V19" s="176"/>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7"/>
      <c r="AS19" s="71"/>
    </row>
    <row r="20" spans="1:45" ht="11.25" customHeight="1">
      <c r="A20" s="71"/>
      <c r="B20" s="564" t="s">
        <v>450</v>
      </c>
      <c r="C20" s="564"/>
      <c r="D20" s="564"/>
      <c r="E20" s="564"/>
      <c r="F20" s="564"/>
      <c r="G20" s="564"/>
      <c r="H20" s="564"/>
      <c r="I20" s="564"/>
      <c r="J20" s="564"/>
      <c r="K20" s="564"/>
      <c r="L20" s="564"/>
      <c r="M20" s="564"/>
      <c r="N20" s="564"/>
      <c r="O20" s="564"/>
      <c r="P20" s="564"/>
      <c r="Q20" s="564"/>
      <c r="R20" s="564"/>
      <c r="S20" s="564"/>
      <c r="T20" s="564"/>
      <c r="U20" s="564"/>
      <c r="V20" s="564"/>
      <c r="W20" s="564"/>
      <c r="X20" s="71"/>
      <c r="Y20" s="71"/>
      <c r="Z20" s="71"/>
      <c r="AA20" s="71"/>
      <c r="AB20" s="71"/>
      <c r="AC20" s="71"/>
      <c r="AD20" s="71"/>
      <c r="AE20" s="71"/>
      <c r="AF20" s="71"/>
      <c r="AG20" s="71"/>
      <c r="AH20" s="71"/>
      <c r="AI20" s="71"/>
      <c r="AJ20" s="71"/>
      <c r="AK20" s="71"/>
      <c r="AL20" s="71"/>
      <c r="AM20" s="71"/>
      <c r="AN20" s="71"/>
      <c r="AO20" s="71"/>
      <c r="AP20" s="71"/>
      <c r="AQ20" s="71"/>
      <c r="AR20" s="71"/>
      <c r="AS20" s="71"/>
    </row>
    <row r="21" spans="1:45" ht="11.25" customHeight="1">
      <c r="A21" s="71"/>
      <c r="B21" s="565"/>
      <c r="C21" s="565"/>
      <c r="D21" s="565"/>
      <c r="E21" s="565"/>
      <c r="F21" s="565"/>
      <c r="G21" s="565"/>
      <c r="H21" s="565"/>
      <c r="I21" s="565"/>
      <c r="J21" s="565"/>
      <c r="K21" s="565"/>
      <c r="L21" s="565"/>
      <c r="M21" s="565"/>
      <c r="N21" s="565"/>
      <c r="O21" s="565"/>
      <c r="P21" s="565"/>
      <c r="Q21" s="565"/>
      <c r="R21" s="565"/>
      <c r="S21" s="565"/>
      <c r="T21" s="565"/>
      <c r="U21" s="565"/>
      <c r="V21" s="565"/>
      <c r="W21" s="565"/>
      <c r="X21" s="71"/>
      <c r="Y21" s="71"/>
      <c r="Z21" s="71"/>
      <c r="AA21" s="71"/>
      <c r="AB21" s="71"/>
      <c r="AC21" s="71"/>
      <c r="AD21" s="71"/>
      <c r="AE21" s="71"/>
      <c r="AF21" s="18"/>
      <c r="AG21" s="418"/>
      <c r="AH21" s="418"/>
      <c r="AI21" s="418"/>
      <c r="AJ21" s="418"/>
      <c r="AK21" s="418"/>
      <c r="AL21" s="418"/>
      <c r="AM21" s="418"/>
      <c r="AN21" s="418"/>
      <c r="AO21" s="418"/>
      <c r="AP21" s="418"/>
      <c r="AQ21" s="418"/>
      <c r="AR21" s="418"/>
      <c r="AS21" s="71"/>
    </row>
    <row r="22" spans="1:45" s="3" customFormat="1" ht="11.25" customHeight="1">
      <c r="A22" s="71"/>
      <c r="B22" s="555" t="s">
        <v>451</v>
      </c>
      <c r="C22" s="556"/>
      <c r="D22" s="556"/>
      <c r="E22" s="556"/>
      <c r="F22" s="556"/>
      <c r="G22" s="556"/>
      <c r="H22" s="556"/>
      <c r="I22" s="556"/>
      <c r="J22" s="556"/>
      <c r="K22" s="556"/>
      <c r="L22" s="557"/>
      <c r="M22" s="437" t="s">
        <v>25</v>
      </c>
      <c r="N22" s="438"/>
      <c r="O22" s="439"/>
      <c r="P22" s="437" t="s">
        <v>26</v>
      </c>
      <c r="Q22" s="438"/>
      <c r="R22" s="439"/>
      <c r="S22" s="550" t="s">
        <v>452</v>
      </c>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71"/>
    </row>
    <row r="23" spans="1:45" s="3" customFormat="1" ht="11.25" customHeight="1">
      <c r="A23" s="71"/>
      <c r="B23" s="558"/>
      <c r="C23" s="559"/>
      <c r="D23" s="559"/>
      <c r="E23" s="559"/>
      <c r="F23" s="559"/>
      <c r="G23" s="559"/>
      <c r="H23" s="559"/>
      <c r="I23" s="559"/>
      <c r="J23" s="559"/>
      <c r="K23" s="559"/>
      <c r="L23" s="560"/>
      <c r="M23" s="336"/>
      <c r="N23" s="174"/>
      <c r="O23" s="175"/>
      <c r="P23" s="336"/>
      <c r="Q23" s="174"/>
      <c r="R23" s="175"/>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8"/>
      <c r="AR23" s="428"/>
      <c r="AS23" s="71"/>
    </row>
    <row r="24" spans="1:45" s="3" customFormat="1" ht="11.25" customHeight="1">
      <c r="A24" s="71"/>
      <c r="B24" s="561"/>
      <c r="C24" s="562"/>
      <c r="D24" s="562"/>
      <c r="E24" s="562"/>
      <c r="F24" s="562"/>
      <c r="G24" s="562"/>
      <c r="H24" s="562"/>
      <c r="I24" s="562"/>
      <c r="J24" s="562"/>
      <c r="K24" s="562"/>
      <c r="L24" s="563"/>
      <c r="M24" s="343"/>
      <c r="N24" s="176"/>
      <c r="O24" s="177"/>
      <c r="P24" s="343"/>
      <c r="Q24" s="176"/>
      <c r="R24" s="177"/>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71"/>
    </row>
    <row r="25" spans="1:45" ht="13.5">
      <c r="A25" s="71"/>
      <c r="B25" s="555" t="s">
        <v>453</v>
      </c>
      <c r="C25" s="556"/>
      <c r="D25" s="556"/>
      <c r="E25" s="556"/>
      <c r="F25" s="556"/>
      <c r="G25" s="556"/>
      <c r="H25" s="556"/>
      <c r="I25" s="556"/>
      <c r="J25" s="556"/>
      <c r="K25" s="556"/>
      <c r="L25" s="557"/>
      <c r="M25" s="437" t="s">
        <v>25</v>
      </c>
      <c r="N25" s="438"/>
      <c r="O25" s="439"/>
      <c r="P25" s="437" t="s">
        <v>26</v>
      </c>
      <c r="Q25" s="438"/>
      <c r="R25" s="439"/>
      <c r="S25" s="550" t="s">
        <v>452</v>
      </c>
      <c r="T25" s="550"/>
      <c r="U25" s="550"/>
      <c r="V25" s="550"/>
      <c r="W25" s="550"/>
      <c r="X25" s="550"/>
      <c r="Y25" s="550"/>
      <c r="Z25" s="550"/>
      <c r="AA25" s="550"/>
      <c r="AB25" s="550"/>
      <c r="AC25" s="550"/>
      <c r="AD25" s="550"/>
      <c r="AE25" s="550"/>
      <c r="AF25" s="550"/>
      <c r="AG25" s="550"/>
      <c r="AH25" s="550"/>
      <c r="AI25" s="550"/>
      <c r="AJ25" s="550"/>
      <c r="AK25" s="550"/>
      <c r="AL25" s="550"/>
      <c r="AM25" s="550"/>
      <c r="AN25" s="550"/>
      <c r="AO25" s="550"/>
      <c r="AP25" s="550"/>
      <c r="AQ25" s="550"/>
      <c r="AR25" s="550"/>
      <c r="AS25" s="71"/>
    </row>
    <row r="26" spans="1:45" ht="13.5">
      <c r="A26" s="71"/>
      <c r="B26" s="558"/>
      <c r="C26" s="559"/>
      <c r="D26" s="559"/>
      <c r="E26" s="559"/>
      <c r="F26" s="559"/>
      <c r="G26" s="559"/>
      <c r="H26" s="559"/>
      <c r="I26" s="559"/>
      <c r="J26" s="559"/>
      <c r="K26" s="559"/>
      <c r="L26" s="560"/>
      <c r="M26" s="336"/>
      <c r="N26" s="174"/>
      <c r="O26" s="175"/>
      <c r="P26" s="336"/>
      <c r="Q26" s="174"/>
      <c r="R26" s="175"/>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71"/>
    </row>
    <row r="27" spans="1:45" s="3" customFormat="1" ht="11.25" customHeight="1">
      <c r="A27" s="71"/>
      <c r="B27" s="561"/>
      <c r="C27" s="562"/>
      <c r="D27" s="562"/>
      <c r="E27" s="562"/>
      <c r="F27" s="562"/>
      <c r="G27" s="562"/>
      <c r="H27" s="562"/>
      <c r="I27" s="562"/>
      <c r="J27" s="562"/>
      <c r="K27" s="562"/>
      <c r="L27" s="563"/>
      <c r="M27" s="343"/>
      <c r="N27" s="176"/>
      <c r="O27" s="177"/>
      <c r="P27" s="343"/>
      <c r="Q27" s="176"/>
      <c r="R27" s="177"/>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71"/>
    </row>
    <row r="28" spans="1:45" s="3" customFormat="1" ht="11.25" customHeight="1">
      <c r="A28" s="71"/>
      <c r="B28" s="555" t="s">
        <v>454</v>
      </c>
      <c r="C28" s="556"/>
      <c r="D28" s="556"/>
      <c r="E28" s="556"/>
      <c r="F28" s="556"/>
      <c r="G28" s="556"/>
      <c r="H28" s="556"/>
      <c r="I28" s="556"/>
      <c r="J28" s="556"/>
      <c r="K28" s="556"/>
      <c r="L28" s="557"/>
      <c r="M28" s="437" t="s">
        <v>25</v>
      </c>
      <c r="N28" s="438"/>
      <c r="O28" s="439"/>
      <c r="P28" s="437" t="s">
        <v>26</v>
      </c>
      <c r="Q28" s="438"/>
      <c r="R28" s="439"/>
      <c r="S28" s="550" t="s">
        <v>452</v>
      </c>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550"/>
      <c r="AR28" s="550"/>
      <c r="AS28" s="71"/>
    </row>
    <row r="29" spans="1:45" s="3" customFormat="1" ht="11.25" customHeight="1">
      <c r="A29" s="71"/>
      <c r="B29" s="558"/>
      <c r="C29" s="559"/>
      <c r="D29" s="559"/>
      <c r="E29" s="559"/>
      <c r="F29" s="559"/>
      <c r="G29" s="559"/>
      <c r="H29" s="559"/>
      <c r="I29" s="559"/>
      <c r="J29" s="559"/>
      <c r="K29" s="559"/>
      <c r="L29" s="560"/>
      <c r="M29" s="336"/>
      <c r="N29" s="174"/>
      <c r="O29" s="175"/>
      <c r="P29" s="336"/>
      <c r="Q29" s="174"/>
      <c r="R29" s="175"/>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71"/>
    </row>
    <row r="30" spans="1:45" s="3" customFormat="1" ht="11.25" customHeight="1">
      <c r="A30" s="71"/>
      <c r="B30" s="561"/>
      <c r="C30" s="562"/>
      <c r="D30" s="562"/>
      <c r="E30" s="562"/>
      <c r="F30" s="562"/>
      <c r="G30" s="562"/>
      <c r="H30" s="562"/>
      <c r="I30" s="562"/>
      <c r="J30" s="562"/>
      <c r="K30" s="562"/>
      <c r="L30" s="563"/>
      <c r="M30" s="343"/>
      <c r="N30" s="176"/>
      <c r="O30" s="177"/>
      <c r="P30" s="343"/>
      <c r="Q30" s="176"/>
      <c r="R30" s="177"/>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71"/>
    </row>
    <row r="31" spans="1:45" s="3" customFormat="1" ht="11.25"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row>
    <row r="32" spans="1:45" s="3" customFormat="1" ht="11.25" customHeight="1">
      <c r="A32" s="368" t="s">
        <v>368</v>
      </c>
      <c r="B32" s="368"/>
      <c r="C32" s="368"/>
      <c r="D32" s="368"/>
      <c r="E32" s="368"/>
      <c r="F32" s="368"/>
      <c r="G32" s="368"/>
      <c r="H32" s="368"/>
      <c r="I32" s="368"/>
      <c r="J32" s="368"/>
      <c r="K32" s="368"/>
      <c r="L32" s="368"/>
      <c r="M32" s="368"/>
      <c r="N32" s="368"/>
      <c r="O32" s="368"/>
      <c r="P32" s="368"/>
      <c r="Q32" s="368"/>
      <c r="R32" s="368"/>
      <c r="S32" s="368"/>
      <c r="T32" s="368"/>
      <c r="U32" s="368"/>
      <c r="V32" s="368"/>
      <c r="W32" s="368"/>
      <c r="X32" s="368"/>
      <c r="Y32" s="18"/>
      <c r="Z32" s="18"/>
      <c r="AA32" s="18"/>
      <c r="AB32" s="18"/>
      <c r="AC32" s="18"/>
      <c r="AD32" s="18"/>
      <c r="AE32" s="18"/>
      <c r="AF32" s="18"/>
      <c r="AG32" s="18"/>
      <c r="AH32" s="18"/>
      <c r="AI32" s="18"/>
      <c r="AJ32" s="18"/>
      <c r="AK32" s="18"/>
      <c r="AL32" s="18"/>
      <c r="AM32" s="18"/>
      <c r="AN32" s="18"/>
      <c r="AO32" s="18"/>
      <c r="AP32" s="18"/>
      <c r="AQ32" s="18"/>
      <c r="AR32" s="18"/>
      <c r="AS32" s="71"/>
    </row>
    <row r="33" spans="1:45" s="3" customFormat="1" ht="11.25" customHeight="1">
      <c r="A33" s="368"/>
      <c r="B33" s="368"/>
      <c r="C33" s="368"/>
      <c r="D33" s="368"/>
      <c r="E33" s="368"/>
      <c r="F33" s="368"/>
      <c r="G33" s="368"/>
      <c r="H33" s="368"/>
      <c r="I33" s="368"/>
      <c r="J33" s="368"/>
      <c r="K33" s="368"/>
      <c r="L33" s="368"/>
      <c r="M33" s="368"/>
      <c r="N33" s="368"/>
      <c r="O33" s="368"/>
      <c r="P33" s="368"/>
      <c r="Q33" s="368"/>
      <c r="R33" s="368"/>
      <c r="S33" s="368"/>
      <c r="T33" s="368"/>
      <c r="U33" s="368"/>
      <c r="V33" s="368"/>
      <c r="W33" s="368"/>
      <c r="X33" s="368"/>
      <c r="Y33" s="18"/>
      <c r="Z33" s="18"/>
      <c r="AA33" s="18"/>
      <c r="AB33" s="18"/>
      <c r="AC33" s="18"/>
      <c r="AD33" s="18"/>
      <c r="AE33" s="18"/>
      <c r="AF33" s="18"/>
      <c r="AG33" s="18"/>
      <c r="AH33" s="18"/>
      <c r="AI33" s="18"/>
      <c r="AJ33" s="18"/>
      <c r="AK33" s="18"/>
      <c r="AL33" s="18"/>
      <c r="AM33" s="18"/>
      <c r="AN33" s="18"/>
      <c r="AO33" s="18"/>
      <c r="AP33" s="18"/>
      <c r="AQ33" s="18"/>
      <c r="AR33" s="18"/>
      <c r="AS33" s="18"/>
    </row>
    <row r="34" spans="1:45" s="3" customFormat="1" ht="11.25" customHeight="1">
      <c r="A34" s="18"/>
      <c r="B34" s="541"/>
      <c r="C34" s="542"/>
      <c r="D34" s="542"/>
      <c r="E34" s="542"/>
      <c r="F34" s="542"/>
      <c r="G34" s="542"/>
      <c r="H34" s="542"/>
      <c r="I34" s="542"/>
      <c r="J34" s="542"/>
      <c r="K34" s="542"/>
      <c r="L34" s="543"/>
      <c r="M34" s="550" t="s">
        <v>542</v>
      </c>
      <c r="N34" s="550"/>
      <c r="O34" s="550"/>
      <c r="P34" s="550"/>
      <c r="Q34" s="550"/>
      <c r="R34" s="550"/>
      <c r="S34" s="550"/>
      <c r="T34" s="550"/>
      <c r="U34" s="550"/>
      <c r="V34" s="550"/>
      <c r="W34" s="550"/>
      <c r="X34" s="550"/>
      <c r="Y34" s="550"/>
      <c r="Z34" s="550"/>
      <c r="AA34" s="550"/>
      <c r="AB34" s="550"/>
      <c r="AC34" s="550"/>
      <c r="AD34" s="550"/>
      <c r="AE34" s="550"/>
      <c r="AF34" s="550"/>
      <c r="AG34" s="550"/>
      <c r="AH34" s="550"/>
      <c r="AI34" s="550"/>
      <c r="AJ34" s="550"/>
      <c r="AK34" s="550"/>
      <c r="AL34" s="550"/>
      <c r="AM34" s="550"/>
      <c r="AN34" s="550"/>
      <c r="AO34" s="550"/>
      <c r="AP34" s="550"/>
      <c r="AQ34" s="550"/>
      <c r="AR34" s="550"/>
      <c r="AS34" s="550"/>
    </row>
    <row r="35" spans="1:45" s="3" customFormat="1" ht="11.25" customHeight="1">
      <c r="A35" s="20"/>
      <c r="B35" s="544"/>
      <c r="C35" s="545"/>
      <c r="D35" s="545"/>
      <c r="E35" s="545"/>
      <c r="F35" s="545"/>
      <c r="G35" s="545"/>
      <c r="H35" s="545"/>
      <c r="I35" s="545"/>
      <c r="J35" s="545"/>
      <c r="K35" s="545"/>
      <c r="L35" s="546"/>
      <c r="M35" s="551" t="s">
        <v>362</v>
      </c>
      <c r="N35" s="552"/>
      <c r="O35" s="552"/>
      <c r="P35" s="552"/>
      <c r="Q35" s="552"/>
      <c r="R35" s="552"/>
      <c r="S35" s="552"/>
      <c r="T35" s="552"/>
      <c r="U35" s="552"/>
      <c r="V35" s="552"/>
      <c r="W35" s="552"/>
      <c r="X35" s="552"/>
      <c r="Y35" s="552"/>
      <c r="Z35" s="552"/>
      <c r="AA35" s="552"/>
      <c r="AB35" s="553"/>
      <c r="AC35" s="551" t="s">
        <v>363</v>
      </c>
      <c r="AD35" s="552"/>
      <c r="AE35" s="552"/>
      <c r="AF35" s="552"/>
      <c r="AG35" s="552"/>
      <c r="AH35" s="552"/>
      <c r="AI35" s="552"/>
      <c r="AJ35" s="552"/>
      <c r="AK35" s="552"/>
      <c r="AL35" s="552"/>
      <c r="AM35" s="552"/>
      <c r="AN35" s="552"/>
      <c r="AO35" s="552"/>
      <c r="AP35" s="552"/>
      <c r="AQ35" s="552"/>
      <c r="AR35" s="552"/>
      <c r="AS35" s="553"/>
    </row>
    <row r="36" spans="1:45" ht="11.25">
      <c r="A36" s="20"/>
      <c r="B36" s="547"/>
      <c r="C36" s="548"/>
      <c r="D36" s="548"/>
      <c r="E36" s="548"/>
      <c r="F36" s="548"/>
      <c r="G36" s="548"/>
      <c r="H36" s="548"/>
      <c r="I36" s="548"/>
      <c r="J36" s="548"/>
      <c r="K36" s="548"/>
      <c r="L36" s="549"/>
      <c r="M36" s="142" t="s">
        <v>230</v>
      </c>
      <c r="N36" s="143"/>
      <c r="O36" s="143"/>
      <c r="P36" s="554" t="s">
        <v>23</v>
      </c>
      <c r="Q36" s="539"/>
      <c r="R36" s="539"/>
      <c r="S36" s="539"/>
      <c r="T36" s="539"/>
      <c r="U36" s="539"/>
      <c r="V36" s="539"/>
      <c r="W36" s="539"/>
      <c r="X36" s="539"/>
      <c r="Y36" s="539"/>
      <c r="Z36" s="538" t="s">
        <v>455</v>
      </c>
      <c r="AA36" s="539"/>
      <c r="AB36" s="539"/>
      <c r="AC36" s="142" t="s">
        <v>230</v>
      </c>
      <c r="AD36" s="143"/>
      <c r="AE36" s="143"/>
      <c r="AF36" s="554" t="s">
        <v>23</v>
      </c>
      <c r="AG36" s="539"/>
      <c r="AH36" s="539"/>
      <c r="AI36" s="539"/>
      <c r="AJ36" s="539"/>
      <c r="AK36" s="539"/>
      <c r="AL36" s="539"/>
      <c r="AM36" s="539"/>
      <c r="AN36" s="539"/>
      <c r="AO36" s="539"/>
      <c r="AP36" s="539"/>
      <c r="AQ36" s="538" t="s">
        <v>456</v>
      </c>
      <c r="AR36" s="539"/>
      <c r="AS36" s="540"/>
    </row>
    <row r="37" spans="1:45" s="3" customFormat="1" ht="11.25" customHeight="1">
      <c r="A37" s="36"/>
      <c r="B37" s="372" t="s">
        <v>364</v>
      </c>
      <c r="C37" s="384"/>
      <c r="D37" s="384"/>
      <c r="E37" s="384"/>
      <c r="F37" s="384"/>
      <c r="G37" s="384"/>
      <c r="H37" s="384"/>
      <c r="I37" s="384"/>
      <c r="J37" s="384"/>
      <c r="K37" s="384"/>
      <c r="L37" s="385"/>
      <c r="M37" s="336"/>
      <c r="N37" s="174"/>
      <c r="O37" s="375" t="s">
        <v>22</v>
      </c>
      <c r="P37" s="536" t="s">
        <v>116</v>
      </c>
      <c r="Q37" s="174"/>
      <c r="R37" s="174"/>
      <c r="S37" s="174"/>
      <c r="T37" s="174"/>
      <c r="U37" s="174"/>
      <c r="V37" s="174"/>
      <c r="W37" s="174"/>
      <c r="X37" s="174"/>
      <c r="Y37" s="375" t="s">
        <v>118</v>
      </c>
      <c r="Z37" s="534"/>
      <c r="AA37" s="174"/>
      <c r="AB37" s="375" t="s">
        <v>126</v>
      </c>
      <c r="AC37" s="336"/>
      <c r="AD37" s="174"/>
      <c r="AE37" s="375" t="s">
        <v>22</v>
      </c>
      <c r="AF37" s="536" t="s">
        <v>116</v>
      </c>
      <c r="AG37" s="174"/>
      <c r="AH37" s="174"/>
      <c r="AI37" s="174"/>
      <c r="AJ37" s="174"/>
      <c r="AK37" s="174"/>
      <c r="AL37" s="174"/>
      <c r="AM37" s="174"/>
      <c r="AN37" s="174"/>
      <c r="AO37" s="174"/>
      <c r="AP37" s="375" t="s">
        <v>118</v>
      </c>
      <c r="AQ37" s="534"/>
      <c r="AR37" s="174"/>
      <c r="AS37" s="376" t="s">
        <v>126</v>
      </c>
    </row>
    <row r="38" spans="1:45" s="3" customFormat="1" ht="11.25" customHeight="1">
      <c r="A38" s="36"/>
      <c r="B38" s="388"/>
      <c r="C38" s="389"/>
      <c r="D38" s="389"/>
      <c r="E38" s="389"/>
      <c r="F38" s="389"/>
      <c r="G38" s="389"/>
      <c r="H38" s="389"/>
      <c r="I38" s="389"/>
      <c r="J38" s="389"/>
      <c r="K38" s="389"/>
      <c r="L38" s="390"/>
      <c r="M38" s="343"/>
      <c r="N38" s="176"/>
      <c r="O38" s="322"/>
      <c r="P38" s="537"/>
      <c r="Q38" s="176"/>
      <c r="R38" s="176"/>
      <c r="S38" s="176"/>
      <c r="T38" s="176"/>
      <c r="U38" s="176"/>
      <c r="V38" s="176"/>
      <c r="W38" s="176"/>
      <c r="X38" s="176"/>
      <c r="Y38" s="322"/>
      <c r="Z38" s="535"/>
      <c r="AA38" s="176"/>
      <c r="AB38" s="322"/>
      <c r="AC38" s="343"/>
      <c r="AD38" s="176"/>
      <c r="AE38" s="322"/>
      <c r="AF38" s="537"/>
      <c r="AG38" s="176"/>
      <c r="AH38" s="176"/>
      <c r="AI38" s="176"/>
      <c r="AJ38" s="176"/>
      <c r="AK38" s="176"/>
      <c r="AL38" s="176"/>
      <c r="AM38" s="176"/>
      <c r="AN38" s="176"/>
      <c r="AO38" s="176"/>
      <c r="AP38" s="322"/>
      <c r="AQ38" s="535"/>
      <c r="AR38" s="176"/>
      <c r="AS38" s="323"/>
    </row>
    <row r="39" spans="1:45" s="3" customFormat="1" ht="11.25" customHeight="1">
      <c r="A39" s="36"/>
      <c r="B39" s="372" t="s">
        <v>365</v>
      </c>
      <c r="C39" s="384"/>
      <c r="D39" s="384"/>
      <c r="E39" s="384"/>
      <c r="F39" s="384"/>
      <c r="G39" s="384"/>
      <c r="H39" s="384"/>
      <c r="I39" s="384"/>
      <c r="J39" s="384"/>
      <c r="K39" s="384"/>
      <c r="L39" s="385"/>
      <c r="M39" s="336"/>
      <c r="N39" s="174"/>
      <c r="O39" s="375" t="s">
        <v>22</v>
      </c>
      <c r="P39" s="536" t="s">
        <v>116</v>
      </c>
      <c r="Q39" s="174"/>
      <c r="R39" s="174"/>
      <c r="S39" s="174"/>
      <c r="T39" s="174"/>
      <c r="U39" s="174"/>
      <c r="V39" s="174"/>
      <c r="W39" s="174"/>
      <c r="X39" s="174"/>
      <c r="Y39" s="375" t="s">
        <v>118</v>
      </c>
      <c r="Z39" s="534"/>
      <c r="AA39" s="174"/>
      <c r="AB39" s="375" t="s">
        <v>126</v>
      </c>
      <c r="AC39" s="336"/>
      <c r="AD39" s="174"/>
      <c r="AE39" s="375" t="s">
        <v>22</v>
      </c>
      <c r="AF39" s="536" t="s">
        <v>116</v>
      </c>
      <c r="AG39" s="174"/>
      <c r="AH39" s="174"/>
      <c r="AI39" s="174"/>
      <c r="AJ39" s="174"/>
      <c r="AK39" s="174"/>
      <c r="AL39" s="174"/>
      <c r="AM39" s="174"/>
      <c r="AN39" s="174"/>
      <c r="AO39" s="174"/>
      <c r="AP39" s="375" t="s">
        <v>118</v>
      </c>
      <c r="AQ39" s="534"/>
      <c r="AR39" s="174"/>
      <c r="AS39" s="376" t="s">
        <v>126</v>
      </c>
    </row>
    <row r="40" spans="1:45" s="3" customFormat="1" ht="11.25" customHeight="1">
      <c r="A40" s="36"/>
      <c r="B40" s="388"/>
      <c r="C40" s="389"/>
      <c r="D40" s="389"/>
      <c r="E40" s="389"/>
      <c r="F40" s="389"/>
      <c r="G40" s="389"/>
      <c r="H40" s="389"/>
      <c r="I40" s="389"/>
      <c r="J40" s="389"/>
      <c r="K40" s="389"/>
      <c r="L40" s="390"/>
      <c r="M40" s="343"/>
      <c r="N40" s="176"/>
      <c r="O40" s="322"/>
      <c r="P40" s="537"/>
      <c r="Q40" s="176"/>
      <c r="R40" s="176"/>
      <c r="S40" s="176"/>
      <c r="T40" s="176"/>
      <c r="U40" s="176"/>
      <c r="V40" s="176"/>
      <c r="W40" s="176"/>
      <c r="X40" s="176"/>
      <c r="Y40" s="322"/>
      <c r="Z40" s="535"/>
      <c r="AA40" s="176"/>
      <c r="AB40" s="322"/>
      <c r="AC40" s="343"/>
      <c r="AD40" s="176"/>
      <c r="AE40" s="322"/>
      <c r="AF40" s="537"/>
      <c r="AG40" s="176"/>
      <c r="AH40" s="176"/>
      <c r="AI40" s="176"/>
      <c r="AJ40" s="176"/>
      <c r="AK40" s="176"/>
      <c r="AL40" s="176"/>
      <c r="AM40" s="176"/>
      <c r="AN40" s="176"/>
      <c r="AO40" s="176"/>
      <c r="AP40" s="322"/>
      <c r="AQ40" s="535"/>
      <c r="AR40" s="176"/>
      <c r="AS40" s="323"/>
    </row>
    <row r="41" spans="1:45" ht="11.25">
      <c r="A41" s="36"/>
      <c r="B41" s="372" t="s">
        <v>366</v>
      </c>
      <c r="C41" s="384"/>
      <c r="D41" s="384"/>
      <c r="E41" s="384"/>
      <c r="F41" s="384"/>
      <c r="G41" s="384"/>
      <c r="H41" s="384"/>
      <c r="I41" s="384"/>
      <c r="J41" s="384"/>
      <c r="K41" s="384"/>
      <c r="L41" s="385"/>
      <c r="M41" s="336"/>
      <c r="N41" s="174"/>
      <c r="O41" s="375" t="s">
        <v>22</v>
      </c>
      <c r="P41" s="536" t="s">
        <v>116</v>
      </c>
      <c r="Q41" s="174"/>
      <c r="R41" s="174"/>
      <c r="S41" s="174"/>
      <c r="T41" s="174"/>
      <c r="U41" s="174"/>
      <c r="V41" s="174"/>
      <c r="W41" s="174"/>
      <c r="X41" s="174"/>
      <c r="Y41" s="375" t="s">
        <v>118</v>
      </c>
      <c r="Z41" s="534"/>
      <c r="AA41" s="174"/>
      <c r="AB41" s="375" t="s">
        <v>126</v>
      </c>
      <c r="AC41" s="336"/>
      <c r="AD41" s="174"/>
      <c r="AE41" s="375" t="s">
        <v>22</v>
      </c>
      <c r="AF41" s="536" t="s">
        <v>116</v>
      </c>
      <c r="AG41" s="174"/>
      <c r="AH41" s="174"/>
      <c r="AI41" s="174"/>
      <c r="AJ41" s="174"/>
      <c r="AK41" s="174"/>
      <c r="AL41" s="174"/>
      <c r="AM41" s="174"/>
      <c r="AN41" s="174"/>
      <c r="AO41" s="174"/>
      <c r="AP41" s="375" t="s">
        <v>118</v>
      </c>
      <c r="AQ41" s="534"/>
      <c r="AR41" s="174"/>
      <c r="AS41" s="376" t="s">
        <v>126</v>
      </c>
    </row>
    <row r="42" spans="1:45" ht="11.25">
      <c r="A42" s="36"/>
      <c r="B42" s="388"/>
      <c r="C42" s="389"/>
      <c r="D42" s="389"/>
      <c r="E42" s="389"/>
      <c r="F42" s="389"/>
      <c r="G42" s="389"/>
      <c r="H42" s="389"/>
      <c r="I42" s="389"/>
      <c r="J42" s="389"/>
      <c r="K42" s="389"/>
      <c r="L42" s="390"/>
      <c r="M42" s="343"/>
      <c r="N42" s="176"/>
      <c r="O42" s="322"/>
      <c r="P42" s="537"/>
      <c r="Q42" s="176"/>
      <c r="R42" s="176"/>
      <c r="S42" s="176"/>
      <c r="T42" s="176"/>
      <c r="U42" s="176"/>
      <c r="V42" s="176"/>
      <c r="W42" s="176"/>
      <c r="X42" s="176"/>
      <c r="Y42" s="322"/>
      <c r="Z42" s="535"/>
      <c r="AA42" s="176"/>
      <c r="AB42" s="322"/>
      <c r="AC42" s="343"/>
      <c r="AD42" s="176"/>
      <c r="AE42" s="322"/>
      <c r="AF42" s="537"/>
      <c r="AG42" s="176"/>
      <c r="AH42" s="176"/>
      <c r="AI42" s="176"/>
      <c r="AJ42" s="176"/>
      <c r="AK42" s="176"/>
      <c r="AL42" s="176"/>
      <c r="AM42" s="176"/>
      <c r="AN42" s="176"/>
      <c r="AO42" s="176"/>
      <c r="AP42" s="322"/>
      <c r="AQ42" s="535"/>
      <c r="AR42" s="176"/>
      <c r="AS42" s="323"/>
    </row>
    <row r="43" spans="1:45" ht="13.5" customHeight="1">
      <c r="A43" s="36"/>
      <c r="B43" s="372" t="s">
        <v>367</v>
      </c>
      <c r="C43" s="384"/>
      <c r="D43" s="384"/>
      <c r="E43" s="384"/>
      <c r="F43" s="384"/>
      <c r="G43" s="384"/>
      <c r="H43" s="384"/>
      <c r="I43" s="384"/>
      <c r="J43" s="384"/>
      <c r="K43" s="384"/>
      <c r="L43" s="385"/>
      <c r="M43" s="336"/>
      <c r="N43" s="174"/>
      <c r="O43" s="375" t="s">
        <v>22</v>
      </c>
      <c r="P43" s="536" t="s">
        <v>116</v>
      </c>
      <c r="Q43" s="174"/>
      <c r="R43" s="174"/>
      <c r="S43" s="174"/>
      <c r="T43" s="174"/>
      <c r="U43" s="174"/>
      <c r="V43" s="174"/>
      <c r="W43" s="174"/>
      <c r="X43" s="174"/>
      <c r="Y43" s="375" t="s">
        <v>118</v>
      </c>
      <c r="Z43" s="534"/>
      <c r="AA43" s="174"/>
      <c r="AB43" s="375" t="s">
        <v>126</v>
      </c>
      <c r="AC43" s="336"/>
      <c r="AD43" s="174"/>
      <c r="AE43" s="375" t="s">
        <v>22</v>
      </c>
      <c r="AF43" s="536" t="s">
        <v>116</v>
      </c>
      <c r="AG43" s="174"/>
      <c r="AH43" s="174"/>
      <c r="AI43" s="174"/>
      <c r="AJ43" s="174"/>
      <c r="AK43" s="174"/>
      <c r="AL43" s="174"/>
      <c r="AM43" s="174"/>
      <c r="AN43" s="174"/>
      <c r="AO43" s="174"/>
      <c r="AP43" s="375" t="s">
        <v>118</v>
      </c>
      <c r="AQ43" s="534"/>
      <c r="AR43" s="174"/>
      <c r="AS43" s="376" t="s">
        <v>126</v>
      </c>
    </row>
    <row r="44" spans="1:45" ht="11.25">
      <c r="A44" s="36"/>
      <c r="B44" s="388"/>
      <c r="C44" s="389"/>
      <c r="D44" s="389"/>
      <c r="E44" s="389"/>
      <c r="F44" s="389"/>
      <c r="G44" s="389"/>
      <c r="H44" s="389"/>
      <c r="I44" s="389"/>
      <c r="J44" s="389"/>
      <c r="K44" s="389"/>
      <c r="L44" s="390"/>
      <c r="M44" s="343"/>
      <c r="N44" s="176"/>
      <c r="O44" s="322"/>
      <c r="P44" s="537"/>
      <c r="Q44" s="176"/>
      <c r="R44" s="176"/>
      <c r="S44" s="176"/>
      <c r="T44" s="176"/>
      <c r="U44" s="176"/>
      <c r="V44" s="176"/>
      <c r="W44" s="176"/>
      <c r="X44" s="176"/>
      <c r="Y44" s="322"/>
      <c r="Z44" s="535"/>
      <c r="AA44" s="176"/>
      <c r="AB44" s="322"/>
      <c r="AC44" s="343"/>
      <c r="AD44" s="176"/>
      <c r="AE44" s="322"/>
      <c r="AF44" s="537"/>
      <c r="AG44" s="176"/>
      <c r="AH44" s="176"/>
      <c r="AI44" s="176"/>
      <c r="AJ44" s="176"/>
      <c r="AK44" s="176"/>
      <c r="AL44" s="176"/>
      <c r="AM44" s="176"/>
      <c r="AN44" s="176"/>
      <c r="AO44" s="176"/>
      <c r="AP44" s="322"/>
      <c r="AQ44" s="535"/>
      <c r="AR44" s="176"/>
      <c r="AS44" s="323"/>
    </row>
    <row r="45" spans="1:45" ht="11.25">
      <c r="A45" s="36"/>
      <c r="B45" s="372" t="s">
        <v>457</v>
      </c>
      <c r="C45" s="384"/>
      <c r="D45" s="384"/>
      <c r="E45" s="384"/>
      <c r="F45" s="384"/>
      <c r="G45" s="384"/>
      <c r="H45" s="384"/>
      <c r="I45" s="384"/>
      <c r="J45" s="384"/>
      <c r="K45" s="384"/>
      <c r="L45" s="385"/>
      <c r="M45" s="336"/>
      <c r="N45" s="174"/>
      <c r="O45" s="375" t="s">
        <v>22</v>
      </c>
      <c r="P45" s="536" t="s">
        <v>116</v>
      </c>
      <c r="Q45" s="174"/>
      <c r="R45" s="174"/>
      <c r="S45" s="174"/>
      <c r="T45" s="174"/>
      <c r="U45" s="174"/>
      <c r="V45" s="174"/>
      <c r="W45" s="174"/>
      <c r="X45" s="174"/>
      <c r="Y45" s="375" t="s">
        <v>118</v>
      </c>
      <c r="Z45" s="534"/>
      <c r="AA45" s="174"/>
      <c r="AB45" s="375" t="s">
        <v>126</v>
      </c>
      <c r="AC45" s="336"/>
      <c r="AD45" s="174"/>
      <c r="AE45" s="375" t="s">
        <v>22</v>
      </c>
      <c r="AF45" s="536" t="s">
        <v>116</v>
      </c>
      <c r="AG45" s="174"/>
      <c r="AH45" s="174"/>
      <c r="AI45" s="174"/>
      <c r="AJ45" s="174"/>
      <c r="AK45" s="174"/>
      <c r="AL45" s="174"/>
      <c r="AM45" s="174"/>
      <c r="AN45" s="174"/>
      <c r="AO45" s="174"/>
      <c r="AP45" s="375" t="s">
        <v>118</v>
      </c>
      <c r="AQ45" s="534"/>
      <c r="AR45" s="174"/>
      <c r="AS45" s="376" t="s">
        <v>126</v>
      </c>
    </row>
    <row r="46" spans="1:45" ht="11.25">
      <c r="A46" s="36"/>
      <c r="B46" s="388"/>
      <c r="C46" s="389"/>
      <c r="D46" s="389"/>
      <c r="E46" s="389"/>
      <c r="F46" s="389"/>
      <c r="G46" s="389"/>
      <c r="H46" s="389"/>
      <c r="I46" s="389"/>
      <c r="J46" s="389"/>
      <c r="K46" s="389"/>
      <c r="L46" s="390"/>
      <c r="M46" s="343"/>
      <c r="N46" s="176"/>
      <c r="O46" s="322"/>
      <c r="P46" s="537"/>
      <c r="Q46" s="176"/>
      <c r="R46" s="176"/>
      <c r="S46" s="176"/>
      <c r="T46" s="176"/>
      <c r="U46" s="176"/>
      <c r="V46" s="176"/>
      <c r="W46" s="176"/>
      <c r="X46" s="176"/>
      <c r="Y46" s="322"/>
      <c r="Z46" s="535"/>
      <c r="AA46" s="176"/>
      <c r="AB46" s="322"/>
      <c r="AC46" s="343"/>
      <c r="AD46" s="176"/>
      <c r="AE46" s="322"/>
      <c r="AF46" s="537"/>
      <c r="AG46" s="176"/>
      <c r="AH46" s="176"/>
      <c r="AI46" s="176"/>
      <c r="AJ46" s="176"/>
      <c r="AK46" s="176"/>
      <c r="AL46" s="176"/>
      <c r="AM46" s="176"/>
      <c r="AN46" s="176"/>
      <c r="AO46" s="176"/>
      <c r="AP46" s="322"/>
      <c r="AQ46" s="535"/>
      <c r="AR46" s="176"/>
      <c r="AS46" s="323"/>
    </row>
    <row r="47" spans="1:45" ht="11.25">
      <c r="A47" s="36"/>
      <c r="B47" s="372" t="s">
        <v>458</v>
      </c>
      <c r="C47" s="384"/>
      <c r="D47" s="384"/>
      <c r="E47" s="384"/>
      <c r="F47" s="384"/>
      <c r="G47" s="384"/>
      <c r="H47" s="384"/>
      <c r="I47" s="384"/>
      <c r="J47" s="384"/>
      <c r="K47" s="384"/>
      <c r="L47" s="385"/>
      <c r="M47" s="336"/>
      <c r="N47" s="174"/>
      <c r="O47" s="375" t="s">
        <v>22</v>
      </c>
      <c r="P47" s="536" t="s">
        <v>116</v>
      </c>
      <c r="Q47" s="174"/>
      <c r="R47" s="174"/>
      <c r="S47" s="174"/>
      <c r="T47" s="174"/>
      <c r="U47" s="174"/>
      <c r="V47" s="174"/>
      <c r="W47" s="174"/>
      <c r="X47" s="174"/>
      <c r="Y47" s="375" t="s">
        <v>118</v>
      </c>
      <c r="Z47" s="534"/>
      <c r="AA47" s="174"/>
      <c r="AB47" s="375" t="s">
        <v>126</v>
      </c>
      <c r="AC47" s="336"/>
      <c r="AD47" s="174"/>
      <c r="AE47" s="375" t="s">
        <v>22</v>
      </c>
      <c r="AF47" s="536" t="s">
        <v>116</v>
      </c>
      <c r="AG47" s="174"/>
      <c r="AH47" s="174"/>
      <c r="AI47" s="174"/>
      <c r="AJ47" s="174"/>
      <c r="AK47" s="174"/>
      <c r="AL47" s="174"/>
      <c r="AM47" s="174"/>
      <c r="AN47" s="174"/>
      <c r="AO47" s="174"/>
      <c r="AP47" s="375" t="s">
        <v>118</v>
      </c>
      <c r="AQ47" s="534"/>
      <c r="AR47" s="174"/>
      <c r="AS47" s="376" t="s">
        <v>126</v>
      </c>
    </row>
    <row r="48" spans="1:45" ht="11.25">
      <c r="A48" s="36"/>
      <c r="B48" s="388"/>
      <c r="C48" s="389"/>
      <c r="D48" s="389"/>
      <c r="E48" s="389"/>
      <c r="F48" s="389"/>
      <c r="G48" s="389"/>
      <c r="H48" s="389"/>
      <c r="I48" s="389"/>
      <c r="J48" s="389"/>
      <c r="K48" s="389"/>
      <c r="L48" s="390"/>
      <c r="M48" s="343"/>
      <c r="N48" s="176"/>
      <c r="O48" s="322"/>
      <c r="P48" s="537"/>
      <c r="Q48" s="176"/>
      <c r="R48" s="176"/>
      <c r="S48" s="176"/>
      <c r="T48" s="176"/>
      <c r="U48" s="176"/>
      <c r="V48" s="176"/>
      <c r="W48" s="176"/>
      <c r="X48" s="176"/>
      <c r="Y48" s="322"/>
      <c r="Z48" s="535"/>
      <c r="AA48" s="176"/>
      <c r="AB48" s="322"/>
      <c r="AC48" s="343"/>
      <c r="AD48" s="176"/>
      <c r="AE48" s="322"/>
      <c r="AF48" s="537"/>
      <c r="AG48" s="176"/>
      <c r="AH48" s="176"/>
      <c r="AI48" s="176"/>
      <c r="AJ48" s="176"/>
      <c r="AK48" s="176"/>
      <c r="AL48" s="176"/>
      <c r="AM48" s="176"/>
      <c r="AN48" s="176"/>
      <c r="AO48" s="176"/>
      <c r="AP48" s="322"/>
      <c r="AQ48" s="535"/>
      <c r="AR48" s="176"/>
      <c r="AS48" s="323"/>
    </row>
    <row r="49" spans="1:45" s="3" customFormat="1" ht="11.2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row>
    <row r="50" spans="1:45" ht="11.25">
      <c r="A50" s="533" t="s">
        <v>493</v>
      </c>
      <c r="B50" s="533"/>
      <c r="C50" s="533"/>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18"/>
      <c r="AI50" s="18"/>
      <c r="AJ50" s="18"/>
      <c r="AK50" s="18"/>
      <c r="AL50" s="18"/>
      <c r="AM50" s="18"/>
      <c r="AN50" s="18"/>
      <c r="AO50" s="18"/>
      <c r="AP50" s="18"/>
      <c r="AQ50" s="18"/>
      <c r="AR50" s="18"/>
      <c r="AS50" s="18"/>
    </row>
    <row r="51" spans="1:45" ht="11.25">
      <c r="A51" s="533"/>
      <c r="B51" s="533"/>
      <c r="C51" s="533"/>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23"/>
      <c r="AI51" s="23"/>
      <c r="AJ51" s="23"/>
      <c r="AK51" s="23"/>
      <c r="AL51" s="23"/>
      <c r="AM51" s="23"/>
      <c r="AN51" s="23"/>
      <c r="AO51" s="23"/>
      <c r="AP51" s="21"/>
      <c r="AQ51" s="21"/>
      <c r="AR51" s="21"/>
      <c r="AS51" s="18"/>
    </row>
    <row r="52" spans="1:45" s="3" customFormat="1" ht="11.25" customHeight="1">
      <c r="A52" s="21"/>
      <c r="B52" s="372" t="s">
        <v>220</v>
      </c>
      <c r="C52" s="384"/>
      <c r="D52" s="384"/>
      <c r="E52" s="384"/>
      <c r="F52" s="384"/>
      <c r="G52" s="384"/>
      <c r="H52" s="384"/>
      <c r="I52" s="384"/>
      <c r="J52" s="384"/>
      <c r="K52" s="384"/>
      <c r="L52" s="384"/>
      <c r="M52" s="384"/>
      <c r="N52" s="384"/>
      <c r="O52" s="384"/>
      <c r="P52" s="384"/>
      <c r="Q52" s="385"/>
      <c r="R52" s="492" t="s">
        <v>93</v>
      </c>
      <c r="S52" s="493"/>
      <c r="T52" s="493"/>
      <c r="U52" s="493"/>
      <c r="V52" s="493"/>
      <c r="W52" s="493"/>
      <c r="X52" s="494"/>
      <c r="Y52" s="492" t="s">
        <v>459</v>
      </c>
      <c r="Z52" s="493"/>
      <c r="AA52" s="493"/>
      <c r="AB52" s="493"/>
      <c r="AC52" s="493"/>
      <c r="AD52" s="493"/>
      <c r="AE52" s="493"/>
      <c r="AF52" s="493"/>
      <c r="AG52" s="493"/>
      <c r="AH52" s="494"/>
      <c r="AI52" s="371" t="s">
        <v>84</v>
      </c>
      <c r="AJ52" s="371"/>
      <c r="AK52" s="371"/>
      <c r="AL52" s="371"/>
      <c r="AM52" s="371"/>
      <c r="AN52" s="437" t="s">
        <v>85</v>
      </c>
      <c r="AO52" s="438"/>
      <c r="AP52" s="438"/>
      <c r="AQ52" s="438"/>
      <c r="AR52" s="439"/>
      <c r="AS52" s="21"/>
    </row>
    <row r="53" spans="1:45" s="3" customFormat="1" ht="11.25" customHeight="1">
      <c r="A53" s="21"/>
      <c r="B53" s="373"/>
      <c r="C53" s="386"/>
      <c r="D53" s="386"/>
      <c r="E53" s="386"/>
      <c r="F53" s="386"/>
      <c r="G53" s="386"/>
      <c r="H53" s="386"/>
      <c r="I53" s="386"/>
      <c r="J53" s="386"/>
      <c r="K53" s="386"/>
      <c r="L53" s="386"/>
      <c r="M53" s="386"/>
      <c r="N53" s="386"/>
      <c r="O53" s="386"/>
      <c r="P53" s="386"/>
      <c r="Q53" s="387"/>
      <c r="R53" s="372" t="s">
        <v>242</v>
      </c>
      <c r="S53" s="384"/>
      <c r="T53" s="384"/>
      <c r="U53" s="384"/>
      <c r="V53" s="384"/>
      <c r="W53" s="384"/>
      <c r="X53" s="385"/>
      <c r="Y53" s="530" t="s">
        <v>258</v>
      </c>
      <c r="Z53" s="531"/>
      <c r="AA53" s="174"/>
      <c r="AB53" s="375" t="s">
        <v>19</v>
      </c>
      <c r="AC53" s="174"/>
      <c r="AD53" s="174"/>
      <c r="AE53" s="375" t="s">
        <v>5</v>
      </c>
      <c r="AF53" s="174"/>
      <c r="AG53" s="174"/>
      <c r="AH53" s="376" t="s">
        <v>4</v>
      </c>
      <c r="AI53" s="336"/>
      <c r="AJ53" s="174"/>
      <c r="AK53" s="174"/>
      <c r="AL53" s="174"/>
      <c r="AM53" s="357" t="s">
        <v>126</v>
      </c>
      <c r="AN53" s="336"/>
      <c r="AO53" s="174"/>
      <c r="AP53" s="174"/>
      <c r="AQ53" s="174"/>
      <c r="AR53" s="357" t="s">
        <v>126</v>
      </c>
      <c r="AS53" s="21"/>
    </row>
    <row r="54" spans="1:45" s="3" customFormat="1" ht="11.25" customHeight="1">
      <c r="A54" s="21"/>
      <c r="B54" s="373"/>
      <c r="C54" s="386"/>
      <c r="D54" s="386"/>
      <c r="E54" s="386"/>
      <c r="F54" s="386"/>
      <c r="G54" s="386"/>
      <c r="H54" s="386"/>
      <c r="I54" s="386"/>
      <c r="J54" s="386"/>
      <c r="K54" s="386"/>
      <c r="L54" s="386"/>
      <c r="M54" s="386"/>
      <c r="N54" s="386"/>
      <c r="O54" s="386"/>
      <c r="P54" s="386"/>
      <c r="Q54" s="387"/>
      <c r="R54" s="527"/>
      <c r="S54" s="528"/>
      <c r="T54" s="528"/>
      <c r="U54" s="528"/>
      <c r="V54" s="528"/>
      <c r="W54" s="528"/>
      <c r="X54" s="529"/>
      <c r="Y54" s="513"/>
      <c r="Z54" s="514"/>
      <c r="AA54" s="345"/>
      <c r="AB54" s="378"/>
      <c r="AC54" s="345"/>
      <c r="AD54" s="345"/>
      <c r="AE54" s="378"/>
      <c r="AF54" s="345"/>
      <c r="AG54" s="345"/>
      <c r="AH54" s="379"/>
      <c r="AI54" s="344"/>
      <c r="AJ54" s="345"/>
      <c r="AK54" s="345"/>
      <c r="AL54" s="345"/>
      <c r="AM54" s="360"/>
      <c r="AN54" s="344"/>
      <c r="AO54" s="345"/>
      <c r="AP54" s="345"/>
      <c r="AQ54" s="345"/>
      <c r="AR54" s="360"/>
      <c r="AS54" s="21"/>
    </row>
    <row r="55" spans="1:45" s="3" customFormat="1" ht="11.25" customHeight="1">
      <c r="A55" s="21"/>
      <c r="B55" s="373"/>
      <c r="C55" s="386"/>
      <c r="D55" s="386"/>
      <c r="E55" s="386"/>
      <c r="F55" s="386"/>
      <c r="G55" s="386"/>
      <c r="H55" s="386"/>
      <c r="I55" s="386"/>
      <c r="J55" s="386"/>
      <c r="K55" s="386"/>
      <c r="L55" s="386"/>
      <c r="M55" s="386"/>
      <c r="N55" s="386"/>
      <c r="O55" s="386"/>
      <c r="P55" s="386"/>
      <c r="Q55" s="387"/>
      <c r="R55" s="373" t="s">
        <v>86</v>
      </c>
      <c r="S55" s="386"/>
      <c r="T55" s="386"/>
      <c r="U55" s="386"/>
      <c r="V55" s="386"/>
      <c r="W55" s="386"/>
      <c r="X55" s="387"/>
      <c r="Y55" s="513" t="s">
        <v>258</v>
      </c>
      <c r="Z55" s="514"/>
      <c r="AA55" s="473"/>
      <c r="AB55" s="320" t="s">
        <v>19</v>
      </c>
      <c r="AC55" s="473"/>
      <c r="AD55" s="473"/>
      <c r="AE55" s="320" t="s">
        <v>5</v>
      </c>
      <c r="AF55" s="473"/>
      <c r="AG55" s="473"/>
      <c r="AH55" s="321" t="s">
        <v>4</v>
      </c>
      <c r="AI55" s="472"/>
      <c r="AJ55" s="473"/>
      <c r="AK55" s="473"/>
      <c r="AL55" s="473"/>
      <c r="AM55" s="512" t="s">
        <v>126</v>
      </c>
      <c r="AN55" s="472"/>
      <c r="AO55" s="473"/>
      <c r="AP55" s="473"/>
      <c r="AQ55" s="473"/>
      <c r="AR55" s="512" t="s">
        <v>126</v>
      </c>
      <c r="AS55" s="21"/>
    </row>
    <row r="56" spans="1:45" ht="11.25">
      <c r="A56" s="21"/>
      <c r="B56" s="388"/>
      <c r="C56" s="389"/>
      <c r="D56" s="389"/>
      <c r="E56" s="389"/>
      <c r="F56" s="389"/>
      <c r="G56" s="389"/>
      <c r="H56" s="389"/>
      <c r="I56" s="389"/>
      <c r="J56" s="389"/>
      <c r="K56" s="389"/>
      <c r="L56" s="389"/>
      <c r="M56" s="389"/>
      <c r="N56" s="389"/>
      <c r="O56" s="389"/>
      <c r="P56" s="389"/>
      <c r="Q56" s="390"/>
      <c r="R56" s="388"/>
      <c r="S56" s="389"/>
      <c r="T56" s="389"/>
      <c r="U56" s="389"/>
      <c r="V56" s="389"/>
      <c r="W56" s="389"/>
      <c r="X56" s="390"/>
      <c r="Y56" s="515"/>
      <c r="Z56" s="516"/>
      <c r="AA56" s="176"/>
      <c r="AB56" s="322"/>
      <c r="AC56" s="176"/>
      <c r="AD56" s="176"/>
      <c r="AE56" s="322"/>
      <c r="AF56" s="176"/>
      <c r="AG56" s="176"/>
      <c r="AH56" s="323"/>
      <c r="AI56" s="343"/>
      <c r="AJ56" s="176"/>
      <c r="AK56" s="176"/>
      <c r="AL56" s="176"/>
      <c r="AM56" s="366"/>
      <c r="AN56" s="343"/>
      <c r="AO56" s="176"/>
      <c r="AP56" s="176"/>
      <c r="AQ56" s="176"/>
      <c r="AR56" s="366"/>
      <c r="AS56" s="21"/>
    </row>
    <row r="57" spans="1:45" ht="11.25">
      <c r="A57" s="21"/>
      <c r="B57" s="372" t="s">
        <v>229</v>
      </c>
      <c r="C57" s="384"/>
      <c r="D57" s="384"/>
      <c r="E57" s="384"/>
      <c r="F57" s="384"/>
      <c r="G57" s="384"/>
      <c r="H57" s="384"/>
      <c r="I57" s="384"/>
      <c r="J57" s="384"/>
      <c r="K57" s="384"/>
      <c r="L57" s="385"/>
      <c r="M57" s="532" t="s">
        <v>87</v>
      </c>
      <c r="N57" s="532"/>
      <c r="O57" s="532"/>
      <c r="P57" s="532"/>
      <c r="Q57" s="532"/>
      <c r="R57" s="492" t="s">
        <v>92</v>
      </c>
      <c r="S57" s="493"/>
      <c r="T57" s="493"/>
      <c r="U57" s="493"/>
      <c r="V57" s="493"/>
      <c r="W57" s="493"/>
      <c r="X57" s="494"/>
      <c r="Y57" s="492" t="s">
        <v>459</v>
      </c>
      <c r="Z57" s="493"/>
      <c r="AA57" s="493"/>
      <c r="AB57" s="493"/>
      <c r="AC57" s="493"/>
      <c r="AD57" s="493"/>
      <c r="AE57" s="493"/>
      <c r="AF57" s="493"/>
      <c r="AG57" s="493"/>
      <c r="AH57" s="494"/>
      <c r="AI57" s="371" t="s">
        <v>84</v>
      </c>
      <c r="AJ57" s="371"/>
      <c r="AK57" s="371"/>
      <c r="AL57" s="371"/>
      <c r="AM57" s="371"/>
      <c r="AN57" s="437" t="s">
        <v>85</v>
      </c>
      <c r="AO57" s="438"/>
      <c r="AP57" s="438"/>
      <c r="AQ57" s="438"/>
      <c r="AR57" s="439"/>
      <c r="AS57" s="21"/>
    </row>
    <row r="58" spans="1:45" ht="11.25">
      <c r="A58" s="21"/>
      <c r="B58" s="373"/>
      <c r="C58" s="386"/>
      <c r="D58" s="386"/>
      <c r="E58" s="386"/>
      <c r="F58" s="386"/>
      <c r="G58" s="386"/>
      <c r="H58" s="386"/>
      <c r="I58" s="386"/>
      <c r="J58" s="386"/>
      <c r="K58" s="386"/>
      <c r="L58" s="387"/>
      <c r="M58" s="532"/>
      <c r="N58" s="532"/>
      <c r="O58" s="532"/>
      <c r="P58" s="532"/>
      <c r="Q58" s="532"/>
      <c r="R58" s="372" t="s">
        <v>243</v>
      </c>
      <c r="S58" s="384"/>
      <c r="T58" s="384"/>
      <c r="U58" s="384"/>
      <c r="V58" s="384"/>
      <c r="W58" s="384"/>
      <c r="X58" s="385"/>
      <c r="Y58" s="530" t="s">
        <v>258</v>
      </c>
      <c r="Z58" s="531"/>
      <c r="AA58" s="174"/>
      <c r="AB58" s="375" t="s">
        <v>19</v>
      </c>
      <c r="AC58" s="174"/>
      <c r="AD58" s="174"/>
      <c r="AE58" s="375" t="s">
        <v>5</v>
      </c>
      <c r="AF58" s="174"/>
      <c r="AG58" s="174"/>
      <c r="AH58" s="376" t="s">
        <v>4</v>
      </c>
      <c r="AI58" s="336"/>
      <c r="AJ58" s="174"/>
      <c r="AK58" s="174"/>
      <c r="AL58" s="174"/>
      <c r="AM58" s="357" t="s">
        <v>126</v>
      </c>
      <c r="AN58" s="525"/>
      <c r="AO58" s="526"/>
      <c r="AP58" s="526"/>
      <c r="AQ58" s="526"/>
      <c r="AR58" s="357" t="s">
        <v>126</v>
      </c>
      <c r="AS58" s="21"/>
    </row>
    <row r="59" spans="1:45" ht="11.25">
      <c r="A59" s="21"/>
      <c r="B59" s="373"/>
      <c r="C59" s="386"/>
      <c r="D59" s="386"/>
      <c r="E59" s="386"/>
      <c r="F59" s="386"/>
      <c r="G59" s="386"/>
      <c r="H59" s="386"/>
      <c r="I59" s="386"/>
      <c r="J59" s="386"/>
      <c r="K59" s="386"/>
      <c r="L59" s="387"/>
      <c r="M59" s="532"/>
      <c r="N59" s="532"/>
      <c r="O59" s="532"/>
      <c r="P59" s="532"/>
      <c r="Q59" s="532"/>
      <c r="R59" s="527"/>
      <c r="S59" s="528"/>
      <c r="T59" s="528"/>
      <c r="U59" s="528"/>
      <c r="V59" s="528"/>
      <c r="W59" s="528"/>
      <c r="X59" s="529"/>
      <c r="Y59" s="513"/>
      <c r="Z59" s="514"/>
      <c r="AA59" s="345"/>
      <c r="AB59" s="378"/>
      <c r="AC59" s="345"/>
      <c r="AD59" s="345"/>
      <c r="AE59" s="378"/>
      <c r="AF59" s="345"/>
      <c r="AG59" s="345"/>
      <c r="AH59" s="379"/>
      <c r="AI59" s="344"/>
      <c r="AJ59" s="345"/>
      <c r="AK59" s="345"/>
      <c r="AL59" s="345"/>
      <c r="AM59" s="360"/>
      <c r="AN59" s="523"/>
      <c r="AO59" s="524"/>
      <c r="AP59" s="524"/>
      <c r="AQ59" s="524"/>
      <c r="AR59" s="360"/>
      <c r="AS59" s="21"/>
    </row>
    <row r="60" spans="1:45" ht="11.25">
      <c r="A60" s="21"/>
      <c r="B60" s="373"/>
      <c r="C60" s="386"/>
      <c r="D60" s="386"/>
      <c r="E60" s="386"/>
      <c r="F60" s="386"/>
      <c r="G60" s="386"/>
      <c r="H60" s="386"/>
      <c r="I60" s="386"/>
      <c r="J60" s="386"/>
      <c r="K60" s="386"/>
      <c r="L60" s="387"/>
      <c r="M60" s="532"/>
      <c r="N60" s="532"/>
      <c r="O60" s="532"/>
      <c r="P60" s="532"/>
      <c r="Q60" s="532"/>
      <c r="R60" s="373" t="s">
        <v>91</v>
      </c>
      <c r="S60" s="386"/>
      <c r="T60" s="386"/>
      <c r="U60" s="386"/>
      <c r="V60" s="386"/>
      <c r="W60" s="386"/>
      <c r="X60" s="387"/>
      <c r="Y60" s="513" t="s">
        <v>258</v>
      </c>
      <c r="Z60" s="514"/>
      <c r="AA60" s="473"/>
      <c r="AB60" s="320" t="s">
        <v>19</v>
      </c>
      <c r="AC60" s="473"/>
      <c r="AD60" s="473"/>
      <c r="AE60" s="320" t="s">
        <v>5</v>
      </c>
      <c r="AF60" s="473"/>
      <c r="AG60" s="473"/>
      <c r="AH60" s="321" t="s">
        <v>4</v>
      </c>
      <c r="AI60" s="472"/>
      <c r="AJ60" s="473"/>
      <c r="AK60" s="473"/>
      <c r="AL60" s="473"/>
      <c r="AM60" s="512" t="s">
        <v>126</v>
      </c>
      <c r="AN60" s="523"/>
      <c r="AO60" s="524"/>
      <c r="AP60" s="524"/>
      <c r="AQ60" s="524"/>
      <c r="AR60" s="512" t="s">
        <v>126</v>
      </c>
      <c r="AS60" s="21"/>
    </row>
    <row r="61" spans="1:45" ht="11.25">
      <c r="A61" s="21"/>
      <c r="B61" s="373"/>
      <c r="C61" s="386"/>
      <c r="D61" s="386"/>
      <c r="E61" s="386"/>
      <c r="F61" s="386"/>
      <c r="G61" s="386"/>
      <c r="H61" s="386"/>
      <c r="I61" s="386"/>
      <c r="J61" s="386"/>
      <c r="K61" s="386"/>
      <c r="L61" s="387"/>
      <c r="M61" s="532"/>
      <c r="N61" s="532"/>
      <c r="O61" s="532"/>
      <c r="P61" s="532"/>
      <c r="Q61" s="532"/>
      <c r="R61" s="388"/>
      <c r="S61" s="389"/>
      <c r="T61" s="389"/>
      <c r="U61" s="389"/>
      <c r="V61" s="389"/>
      <c r="W61" s="389"/>
      <c r="X61" s="390"/>
      <c r="Y61" s="515"/>
      <c r="Z61" s="516"/>
      <c r="AA61" s="176"/>
      <c r="AB61" s="322"/>
      <c r="AC61" s="176"/>
      <c r="AD61" s="176"/>
      <c r="AE61" s="322"/>
      <c r="AF61" s="176"/>
      <c r="AG61" s="176"/>
      <c r="AH61" s="323"/>
      <c r="AI61" s="343"/>
      <c r="AJ61" s="176"/>
      <c r="AK61" s="176"/>
      <c r="AL61" s="176"/>
      <c r="AM61" s="366"/>
      <c r="AN61" s="337"/>
      <c r="AO61" s="338"/>
      <c r="AP61" s="338"/>
      <c r="AQ61" s="338"/>
      <c r="AR61" s="366"/>
      <c r="AS61" s="21"/>
    </row>
    <row r="62" spans="1:45" ht="11.25">
      <c r="A62" s="21"/>
      <c r="B62" s="373"/>
      <c r="C62" s="386"/>
      <c r="D62" s="386"/>
      <c r="E62" s="386"/>
      <c r="F62" s="386"/>
      <c r="G62" s="386"/>
      <c r="H62" s="386"/>
      <c r="I62" s="386"/>
      <c r="J62" s="386"/>
      <c r="K62" s="386"/>
      <c r="L62" s="387"/>
      <c r="M62" s="532" t="s">
        <v>88</v>
      </c>
      <c r="N62" s="532"/>
      <c r="O62" s="532"/>
      <c r="P62" s="532"/>
      <c r="Q62" s="532"/>
      <c r="R62" s="517" t="s">
        <v>543</v>
      </c>
      <c r="S62" s="518"/>
      <c r="T62" s="518"/>
      <c r="U62" s="518"/>
      <c r="V62" s="518"/>
      <c r="W62" s="518"/>
      <c r="X62" s="518"/>
      <c r="Y62" s="518"/>
      <c r="Z62" s="518"/>
      <c r="AA62" s="518"/>
      <c r="AB62" s="518"/>
      <c r="AC62" s="518"/>
      <c r="AD62" s="518"/>
      <c r="AE62" s="518"/>
      <c r="AF62" s="519"/>
      <c r="AG62" s="336"/>
      <c r="AH62" s="174"/>
      <c r="AI62" s="174"/>
      <c r="AJ62" s="174"/>
      <c r="AK62" s="357" t="s">
        <v>126</v>
      </c>
      <c r="AL62" s="21"/>
      <c r="AM62" s="21"/>
      <c r="AN62" s="21"/>
      <c r="AO62" s="21"/>
      <c r="AP62" s="21"/>
      <c r="AQ62" s="21"/>
      <c r="AR62" s="21"/>
      <c r="AS62" s="21"/>
    </row>
    <row r="63" spans="1:45" ht="11.25">
      <c r="A63" s="21"/>
      <c r="B63" s="373"/>
      <c r="C63" s="386"/>
      <c r="D63" s="386"/>
      <c r="E63" s="386"/>
      <c r="F63" s="386"/>
      <c r="G63" s="386"/>
      <c r="H63" s="386"/>
      <c r="I63" s="386"/>
      <c r="J63" s="386"/>
      <c r="K63" s="386"/>
      <c r="L63" s="387"/>
      <c r="M63" s="532"/>
      <c r="N63" s="532"/>
      <c r="O63" s="532"/>
      <c r="P63" s="532"/>
      <c r="Q63" s="532"/>
      <c r="R63" s="520"/>
      <c r="S63" s="521"/>
      <c r="T63" s="521"/>
      <c r="U63" s="521"/>
      <c r="V63" s="521"/>
      <c r="W63" s="521"/>
      <c r="X63" s="521"/>
      <c r="Y63" s="521"/>
      <c r="Z63" s="521"/>
      <c r="AA63" s="521"/>
      <c r="AB63" s="521"/>
      <c r="AC63" s="521"/>
      <c r="AD63" s="521"/>
      <c r="AE63" s="521"/>
      <c r="AF63" s="522"/>
      <c r="AG63" s="344"/>
      <c r="AH63" s="345"/>
      <c r="AI63" s="345"/>
      <c r="AJ63" s="345"/>
      <c r="AK63" s="360"/>
      <c r="AL63" s="21"/>
      <c r="AM63" s="21"/>
      <c r="AN63" s="21"/>
      <c r="AO63" s="21"/>
      <c r="AP63" s="21"/>
      <c r="AQ63" s="21"/>
      <c r="AR63" s="21"/>
      <c r="AS63" s="21"/>
    </row>
    <row r="64" spans="1:45" s="3" customFormat="1" ht="11.25" customHeight="1">
      <c r="A64" s="21"/>
      <c r="B64" s="373"/>
      <c r="C64" s="386"/>
      <c r="D64" s="386"/>
      <c r="E64" s="386"/>
      <c r="F64" s="386"/>
      <c r="G64" s="386"/>
      <c r="H64" s="386"/>
      <c r="I64" s="386"/>
      <c r="J64" s="386"/>
      <c r="K64" s="386"/>
      <c r="L64" s="387"/>
      <c r="M64" s="532"/>
      <c r="N64" s="532"/>
      <c r="O64" s="532"/>
      <c r="P64" s="532"/>
      <c r="Q64" s="532"/>
      <c r="R64" s="506" t="s">
        <v>460</v>
      </c>
      <c r="S64" s="507"/>
      <c r="T64" s="507"/>
      <c r="U64" s="507"/>
      <c r="V64" s="507"/>
      <c r="W64" s="507"/>
      <c r="X64" s="507"/>
      <c r="Y64" s="507"/>
      <c r="Z64" s="507"/>
      <c r="AA64" s="507"/>
      <c r="AB64" s="507"/>
      <c r="AC64" s="507"/>
      <c r="AD64" s="507"/>
      <c r="AE64" s="507"/>
      <c r="AF64" s="508"/>
      <c r="AG64" s="472"/>
      <c r="AH64" s="473"/>
      <c r="AI64" s="473"/>
      <c r="AJ64" s="473"/>
      <c r="AK64" s="512" t="s">
        <v>126</v>
      </c>
      <c r="AL64" s="21"/>
      <c r="AM64" s="21"/>
      <c r="AN64" s="21"/>
      <c r="AO64" s="21"/>
      <c r="AP64" s="21"/>
      <c r="AQ64" s="21"/>
      <c r="AR64" s="21"/>
      <c r="AS64" s="21"/>
    </row>
    <row r="65" spans="1:45" s="3" customFormat="1" ht="11.25" customHeight="1">
      <c r="A65" s="21"/>
      <c r="B65" s="388"/>
      <c r="C65" s="389"/>
      <c r="D65" s="389"/>
      <c r="E65" s="389"/>
      <c r="F65" s="389"/>
      <c r="G65" s="389"/>
      <c r="H65" s="389"/>
      <c r="I65" s="389"/>
      <c r="J65" s="389"/>
      <c r="K65" s="389"/>
      <c r="L65" s="390"/>
      <c r="M65" s="532"/>
      <c r="N65" s="532"/>
      <c r="O65" s="532"/>
      <c r="P65" s="532"/>
      <c r="Q65" s="532"/>
      <c r="R65" s="509"/>
      <c r="S65" s="510"/>
      <c r="T65" s="510"/>
      <c r="U65" s="510"/>
      <c r="V65" s="510"/>
      <c r="W65" s="510"/>
      <c r="X65" s="510"/>
      <c r="Y65" s="510"/>
      <c r="Z65" s="510"/>
      <c r="AA65" s="510"/>
      <c r="AB65" s="510"/>
      <c r="AC65" s="510"/>
      <c r="AD65" s="510"/>
      <c r="AE65" s="510"/>
      <c r="AF65" s="511"/>
      <c r="AG65" s="343"/>
      <c r="AH65" s="176"/>
      <c r="AI65" s="176"/>
      <c r="AJ65" s="176"/>
      <c r="AK65" s="366"/>
      <c r="AL65" s="21"/>
      <c r="AM65" s="21"/>
      <c r="AN65" s="21"/>
      <c r="AO65" s="21"/>
      <c r="AP65" s="21"/>
      <c r="AQ65" s="21"/>
      <c r="AR65" s="21"/>
      <c r="AS65" s="21"/>
    </row>
    <row r="66" spans="1:44" ht="11.2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row>
  </sheetData>
  <sheetProtection/>
  <mergeCells count="229">
    <mergeCell ref="A1:Q2"/>
    <mergeCell ref="AG2:AR2"/>
    <mergeCell ref="B3:Z4"/>
    <mergeCell ref="B5:L7"/>
    <mergeCell ref="M5:O5"/>
    <mergeCell ref="P5:R5"/>
    <mergeCell ref="S5:AR5"/>
    <mergeCell ref="M6:O7"/>
    <mergeCell ref="P6:R7"/>
    <mergeCell ref="S6:AR7"/>
    <mergeCell ref="B8:L10"/>
    <mergeCell ref="M8:O8"/>
    <mergeCell ref="P8:R8"/>
    <mergeCell ref="S8:AR8"/>
    <mergeCell ref="M9:O10"/>
    <mergeCell ref="P9:R10"/>
    <mergeCell ref="S9:AR10"/>
    <mergeCell ref="B11:L13"/>
    <mergeCell ref="M11:O11"/>
    <mergeCell ref="P11:R11"/>
    <mergeCell ref="S11:AR11"/>
    <mergeCell ref="M12:O13"/>
    <mergeCell ref="P12:R13"/>
    <mergeCell ref="S12:AR13"/>
    <mergeCell ref="B14:L16"/>
    <mergeCell ref="M14:O14"/>
    <mergeCell ref="P14:R14"/>
    <mergeCell ref="S14:AR14"/>
    <mergeCell ref="M15:O16"/>
    <mergeCell ref="P15:R16"/>
    <mergeCell ref="S15:AR16"/>
    <mergeCell ref="B17:L19"/>
    <mergeCell ref="M17:O17"/>
    <mergeCell ref="P17:R17"/>
    <mergeCell ref="S17:AR17"/>
    <mergeCell ref="M18:O19"/>
    <mergeCell ref="P18:R19"/>
    <mergeCell ref="S18:AR19"/>
    <mergeCell ref="B20:W21"/>
    <mergeCell ref="AG21:AR21"/>
    <mergeCell ref="B22:L24"/>
    <mergeCell ref="M22:O22"/>
    <mergeCell ref="P22:R22"/>
    <mergeCell ref="S22:AR22"/>
    <mergeCell ref="M23:O24"/>
    <mergeCell ref="P23:R24"/>
    <mergeCell ref="S23:AR24"/>
    <mergeCell ref="B25:L27"/>
    <mergeCell ref="M25:O25"/>
    <mergeCell ref="P25:R25"/>
    <mergeCell ref="S25:AR25"/>
    <mergeCell ref="M26:O27"/>
    <mergeCell ref="P26:R27"/>
    <mergeCell ref="S26:AR27"/>
    <mergeCell ref="B28:L30"/>
    <mergeCell ref="M28:O28"/>
    <mergeCell ref="P28:R28"/>
    <mergeCell ref="S28:AR28"/>
    <mergeCell ref="M29:O30"/>
    <mergeCell ref="P29:R30"/>
    <mergeCell ref="S29:AR30"/>
    <mergeCell ref="A32:X33"/>
    <mergeCell ref="B34:L36"/>
    <mergeCell ref="M34:AS34"/>
    <mergeCell ref="M35:AB35"/>
    <mergeCell ref="AC35:AS35"/>
    <mergeCell ref="M36:O36"/>
    <mergeCell ref="P36:Y36"/>
    <mergeCell ref="Z36:AB36"/>
    <mergeCell ref="AC36:AE36"/>
    <mergeCell ref="AF36:AP36"/>
    <mergeCell ref="AQ36:AS36"/>
    <mergeCell ref="B37:L38"/>
    <mergeCell ref="M37:N38"/>
    <mergeCell ref="O37:O38"/>
    <mergeCell ref="P37:P38"/>
    <mergeCell ref="Q37:X38"/>
    <mergeCell ref="Y37:Y38"/>
    <mergeCell ref="Z37:AA38"/>
    <mergeCell ref="AB37:AB38"/>
    <mergeCell ref="AC37:AD38"/>
    <mergeCell ref="AE37:AE38"/>
    <mergeCell ref="AF37:AF38"/>
    <mergeCell ref="AG37:AO38"/>
    <mergeCell ref="AP37:AP38"/>
    <mergeCell ref="AQ37:AR38"/>
    <mergeCell ref="AS37:AS38"/>
    <mergeCell ref="B39:L40"/>
    <mergeCell ref="M39:N40"/>
    <mergeCell ref="O39:O40"/>
    <mergeCell ref="P39:P40"/>
    <mergeCell ref="Q39:X40"/>
    <mergeCell ref="Y39:Y40"/>
    <mergeCell ref="Z39:AA40"/>
    <mergeCell ref="AB39:AB40"/>
    <mergeCell ref="AC39:AD40"/>
    <mergeCell ref="AE39:AE40"/>
    <mergeCell ref="AF39:AF40"/>
    <mergeCell ref="AG39:AO40"/>
    <mergeCell ref="AP39:AP40"/>
    <mergeCell ref="AQ39:AR40"/>
    <mergeCell ref="AS39:AS40"/>
    <mergeCell ref="B41:L42"/>
    <mergeCell ref="M41:N42"/>
    <mergeCell ref="O41:O42"/>
    <mergeCell ref="P41:P42"/>
    <mergeCell ref="Q41:X42"/>
    <mergeCell ref="Y41:Y42"/>
    <mergeCell ref="Z41:AA42"/>
    <mergeCell ref="AB41:AB42"/>
    <mergeCell ref="AC41:AD42"/>
    <mergeCell ref="AE41:AE42"/>
    <mergeCell ref="AF41:AF42"/>
    <mergeCell ref="AG41:AO42"/>
    <mergeCell ref="AP41:AP42"/>
    <mergeCell ref="AQ41:AR42"/>
    <mergeCell ref="AS41:AS42"/>
    <mergeCell ref="B43:L44"/>
    <mergeCell ref="M43:N44"/>
    <mergeCell ref="O43:O44"/>
    <mergeCell ref="P43:P44"/>
    <mergeCell ref="Q43:X44"/>
    <mergeCell ref="Y43:Y44"/>
    <mergeCell ref="Z43:AA44"/>
    <mergeCell ref="AB43:AB44"/>
    <mergeCell ref="AS43:AS44"/>
    <mergeCell ref="AC43:AD44"/>
    <mergeCell ref="AE43:AE44"/>
    <mergeCell ref="AF43:AF44"/>
    <mergeCell ref="AG43:AO44"/>
    <mergeCell ref="AP43:AP44"/>
    <mergeCell ref="AQ43:AR44"/>
    <mergeCell ref="AF45:AF46"/>
    <mergeCell ref="AG45:AO46"/>
    <mergeCell ref="B45:L46"/>
    <mergeCell ref="M45:N46"/>
    <mergeCell ref="O45:O46"/>
    <mergeCell ref="P45:P46"/>
    <mergeCell ref="Q45:X46"/>
    <mergeCell ref="Y45:Y46"/>
    <mergeCell ref="Y47:Y48"/>
    <mergeCell ref="Z47:AA48"/>
    <mergeCell ref="Z45:AA46"/>
    <mergeCell ref="AB45:AB46"/>
    <mergeCell ref="AC45:AD46"/>
    <mergeCell ref="AE45:AE46"/>
    <mergeCell ref="AG47:AO48"/>
    <mergeCell ref="AP47:AP48"/>
    <mergeCell ref="AP45:AP46"/>
    <mergeCell ref="AQ45:AR46"/>
    <mergeCell ref="AS45:AS46"/>
    <mergeCell ref="B47:L48"/>
    <mergeCell ref="M47:N48"/>
    <mergeCell ref="O47:O48"/>
    <mergeCell ref="P47:P48"/>
    <mergeCell ref="Q47:X48"/>
    <mergeCell ref="AN52:AR52"/>
    <mergeCell ref="R53:X54"/>
    <mergeCell ref="Y53:Z54"/>
    <mergeCell ref="AA53:AA54"/>
    <mergeCell ref="AQ47:AR48"/>
    <mergeCell ref="AS47:AS48"/>
    <mergeCell ref="AB47:AB48"/>
    <mergeCell ref="AC47:AD48"/>
    <mergeCell ref="AE47:AE48"/>
    <mergeCell ref="AF47:AF48"/>
    <mergeCell ref="AF53:AG54"/>
    <mergeCell ref="AH53:AH54"/>
    <mergeCell ref="AI53:AL54"/>
    <mergeCell ref="A50:AG51"/>
    <mergeCell ref="B52:Q56"/>
    <mergeCell ref="R52:X52"/>
    <mergeCell ref="Y52:AH52"/>
    <mergeCell ref="AI52:AM52"/>
    <mergeCell ref="R55:X56"/>
    <mergeCell ref="Y55:Z56"/>
    <mergeCell ref="AA55:AA56"/>
    <mergeCell ref="AB55:AB56"/>
    <mergeCell ref="AC55:AD56"/>
    <mergeCell ref="AE55:AE56"/>
    <mergeCell ref="AA58:AA59"/>
    <mergeCell ref="AH55:AH56"/>
    <mergeCell ref="AI55:AL56"/>
    <mergeCell ref="AM53:AM54"/>
    <mergeCell ref="AN53:AQ54"/>
    <mergeCell ref="AR53:AR54"/>
    <mergeCell ref="AF55:AG56"/>
    <mergeCell ref="AB53:AB54"/>
    <mergeCell ref="AC53:AD54"/>
    <mergeCell ref="AE53:AE54"/>
    <mergeCell ref="AM55:AM56"/>
    <mergeCell ref="AN55:AQ56"/>
    <mergeCell ref="B57:L65"/>
    <mergeCell ref="M57:Q61"/>
    <mergeCell ref="R57:X57"/>
    <mergeCell ref="Y57:AH57"/>
    <mergeCell ref="AI57:AM57"/>
    <mergeCell ref="AH58:AH59"/>
    <mergeCell ref="AI58:AL59"/>
    <mergeCell ref="AE58:AE59"/>
    <mergeCell ref="M62:Q65"/>
    <mergeCell ref="AK62:AK63"/>
    <mergeCell ref="AN57:AR57"/>
    <mergeCell ref="AR55:AR56"/>
    <mergeCell ref="AA60:AA61"/>
    <mergeCell ref="AB60:AB61"/>
    <mergeCell ref="AC60:AD61"/>
    <mergeCell ref="AM60:AM61"/>
    <mergeCell ref="AI60:AL61"/>
    <mergeCell ref="AB58:AB59"/>
    <mergeCell ref="AC58:AD59"/>
    <mergeCell ref="AR58:AR59"/>
    <mergeCell ref="AN60:AQ61"/>
    <mergeCell ref="AR60:AR61"/>
    <mergeCell ref="AN58:AQ59"/>
    <mergeCell ref="R58:X59"/>
    <mergeCell ref="Y58:Z59"/>
    <mergeCell ref="AF58:AG59"/>
    <mergeCell ref="AM58:AM59"/>
    <mergeCell ref="R64:AF65"/>
    <mergeCell ref="AG64:AJ65"/>
    <mergeCell ref="AK64:AK65"/>
    <mergeCell ref="R60:X61"/>
    <mergeCell ref="Y60:Z61"/>
    <mergeCell ref="AE60:AE61"/>
    <mergeCell ref="AF60:AG61"/>
    <mergeCell ref="AH60:AH61"/>
    <mergeCell ref="R62:AF63"/>
    <mergeCell ref="AG62:AJ63"/>
  </mergeCells>
  <dataValidations count="1">
    <dataValidation type="list" allowBlank="1" showInputMessage="1" showErrorMessage="1" sqref="P6 M6 M9 P9 M12 P12 M15 P15 M18 P18 M23 P23 M26 P26 M29 P29">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I114"/>
  <sheetViews>
    <sheetView view="pageBreakPreview" zoomScaleSheetLayoutView="100" zoomScalePageLayoutView="0" workbookViewId="0" topLeftCell="A1">
      <selection activeCell="A1" sqref="A1:V2"/>
    </sheetView>
  </sheetViews>
  <sheetFormatPr defaultColWidth="1.875" defaultRowHeight="11.25" customHeight="1"/>
  <cols>
    <col min="1" max="16384" width="1.875" style="3" customWidth="1"/>
  </cols>
  <sheetData>
    <row r="1" spans="1:50" ht="11.25" customHeight="1">
      <c r="A1" s="368" t="s">
        <v>494</v>
      </c>
      <c r="B1" s="368"/>
      <c r="C1" s="368"/>
      <c r="D1" s="368"/>
      <c r="E1" s="368"/>
      <c r="F1" s="368"/>
      <c r="G1" s="368"/>
      <c r="H1" s="368"/>
      <c r="I1" s="368"/>
      <c r="J1" s="368"/>
      <c r="K1" s="368"/>
      <c r="L1" s="368"/>
      <c r="M1" s="368"/>
      <c r="N1" s="368"/>
      <c r="O1" s="368"/>
      <c r="P1" s="368"/>
      <c r="Q1" s="368"/>
      <c r="R1" s="368"/>
      <c r="S1" s="368"/>
      <c r="T1" s="368"/>
      <c r="U1" s="368"/>
      <c r="V1" s="36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2" spans="1:50" ht="11.25" customHeight="1">
      <c r="A2" s="368"/>
      <c r="B2" s="368"/>
      <c r="C2" s="368"/>
      <c r="D2" s="368"/>
      <c r="E2" s="368"/>
      <c r="F2" s="368"/>
      <c r="G2" s="368"/>
      <c r="H2" s="368"/>
      <c r="I2" s="368"/>
      <c r="J2" s="368"/>
      <c r="K2" s="368"/>
      <c r="L2" s="368"/>
      <c r="M2" s="368"/>
      <c r="N2" s="368"/>
      <c r="O2" s="368"/>
      <c r="P2" s="368"/>
      <c r="Q2" s="368"/>
      <c r="R2" s="368"/>
      <c r="S2" s="368"/>
      <c r="T2" s="368"/>
      <c r="U2" s="368"/>
      <c r="V2" s="368"/>
      <c r="W2" s="18"/>
      <c r="X2" s="18"/>
      <c r="Y2" s="18"/>
      <c r="Z2" s="18"/>
      <c r="AA2" s="18"/>
      <c r="AB2" s="18"/>
      <c r="AC2" s="18"/>
      <c r="AD2" s="18"/>
      <c r="AE2" s="18"/>
      <c r="AF2" s="18"/>
      <c r="AG2" s="18"/>
      <c r="AH2" s="90"/>
      <c r="AI2" s="18" t="s">
        <v>440</v>
      </c>
      <c r="AJ2" s="418" t="s">
        <v>441</v>
      </c>
      <c r="AK2" s="418"/>
      <c r="AL2" s="418"/>
      <c r="AM2" s="418"/>
      <c r="AN2" s="418"/>
      <c r="AO2" s="418"/>
      <c r="AP2" s="418"/>
      <c r="AQ2" s="418"/>
      <c r="AR2" s="418"/>
      <c r="AS2" s="418"/>
      <c r="AT2" s="418"/>
      <c r="AU2" s="418"/>
      <c r="AV2" s="18" t="s">
        <v>118</v>
      </c>
      <c r="AW2" s="18"/>
      <c r="AX2" s="18"/>
    </row>
    <row r="3" spans="1:50" ht="11.25" customHeight="1">
      <c r="A3" s="18"/>
      <c r="B3" s="370" t="s">
        <v>15</v>
      </c>
      <c r="C3" s="370"/>
      <c r="D3" s="370"/>
      <c r="E3" s="370"/>
      <c r="F3" s="370"/>
      <c r="G3" s="370"/>
      <c r="H3" s="370"/>
      <c r="I3" s="370"/>
      <c r="J3" s="370"/>
      <c r="K3" s="370"/>
      <c r="L3" s="370"/>
      <c r="M3" s="370"/>
      <c r="N3" s="370"/>
      <c r="O3" s="370"/>
      <c r="P3" s="370"/>
      <c r="Q3" s="370"/>
      <c r="R3" s="370"/>
      <c r="S3" s="370"/>
      <c r="T3" s="370"/>
      <c r="U3" s="370"/>
      <c r="V3" s="370"/>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1:50" ht="11.25" customHeight="1">
      <c r="A4" s="18"/>
      <c r="B4" s="370"/>
      <c r="C4" s="370"/>
      <c r="D4" s="370"/>
      <c r="E4" s="370"/>
      <c r="F4" s="370"/>
      <c r="G4" s="370"/>
      <c r="H4" s="370"/>
      <c r="I4" s="370"/>
      <c r="J4" s="370"/>
      <c r="K4" s="370"/>
      <c r="L4" s="370"/>
      <c r="M4" s="370"/>
      <c r="N4" s="370"/>
      <c r="O4" s="370"/>
      <c r="P4" s="370"/>
      <c r="Q4" s="370"/>
      <c r="R4" s="370"/>
      <c r="S4" s="370"/>
      <c r="T4" s="370"/>
      <c r="U4" s="370"/>
      <c r="V4" s="370"/>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row>
    <row r="5" spans="1:50" ht="11.25" customHeight="1">
      <c r="A5" s="18"/>
      <c r="B5" s="139" t="s">
        <v>16</v>
      </c>
      <c r="C5" s="140"/>
      <c r="D5" s="140"/>
      <c r="E5" s="140"/>
      <c r="F5" s="140"/>
      <c r="G5" s="140"/>
      <c r="H5" s="140"/>
      <c r="I5" s="140"/>
      <c r="J5" s="140"/>
      <c r="K5" s="140"/>
      <c r="L5" s="374" t="s">
        <v>258</v>
      </c>
      <c r="M5" s="375"/>
      <c r="N5" s="174"/>
      <c r="O5" s="174"/>
      <c r="P5" s="375" t="s">
        <v>19</v>
      </c>
      <c r="Q5" s="174"/>
      <c r="R5" s="174"/>
      <c r="S5" s="375" t="s">
        <v>5</v>
      </c>
      <c r="T5" s="174"/>
      <c r="U5" s="174"/>
      <c r="V5" s="376" t="s">
        <v>4</v>
      </c>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row>
    <row r="6" spans="1:50" ht="11.25" customHeight="1">
      <c r="A6" s="18"/>
      <c r="B6" s="142"/>
      <c r="C6" s="143"/>
      <c r="D6" s="143"/>
      <c r="E6" s="143"/>
      <c r="F6" s="143"/>
      <c r="G6" s="143"/>
      <c r="H6" s="143"/>
      <c r="I6" s="143"/>
      <c r="J6" s="143"/>
      <c r="K6" s="143"/>
      <c r="L6" s="605"/>
      <c r="M6" s="320"/>
      <c r="N6" s="473"/>
      <c r="O6" s="473"/>
      <c r="P6" s="320"/>
      <c r="Q6" s="473"/>
      <c r="R6" s="473"/>
      <c r="S6" s="320"/>
      <c r="T6" s="473"/>
      <c r="U6" s="473"/>
      <c r="V6" s="321"/>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row>
    <row r="7" spans="1:50" ht="11.25" customHeight="1">
      <c r="A7" s="18"/>
      <c r="B7" s="139" t="s">
        <v>20</v>
      </c>
      <c r="C7" s="140"/>
      <c r="D7" s="140"/>
      <c r="E7" s="140"/>
      <c r="F7" s="140"/>
      <c r="G7" s="140"/>
      <c r="H7" s="140"/>
      <c r="I7" s="140"/>
      <c r="J7" s="140"/>
      <c r="K7" s="140"/>
      <c r="L7" s="374" t="s">
        <v>258</v>
      </c>
      <c r="M7" s="375"/>
      <c r="N7" s="174"/>
      <c r="O7" s="174"/>
      <c r="P7" s="375" t="s">
        <v>19</v>
      </c>
      <c r="Q7" s="174"/>
      <c r="R7" s="174"/>
      <c r="S7" s="375" t="s">
        <v>5</v>
      </c>
      <c r="T7" s="174"/>
      <c r="U7" s="174"/>
      <c r="V7" s="376" t="s">
        <v>4</v>
      </c>
      <c r="W7" s="372" t="s">
        <v>141</v>
      </c>
      <c r="X7" s="384"/>
      <c r="Y7" s="384"/>
      <c r="Z7" s="384"/>
      <c r="AA7" s="384"/>
      <c r="AB7" s="384"/>
      <c r="AC7" s="384"/>
      <c r="AD7" s="384"/>
      <c r="AE7" s="384"/>
      <c r="AF7" s="384"/>
      <c r="AG7" s="385"/>
      <c r="AH7" s="336"/>
      <c r="AI7" s="571"/>
      <c r="AJ7" s="571"/>
      <c r="AK7" s="571"/>
      <c r="AL7" s="571"/>
      <c r="AM7" s="571"/>
      <c r="AN7" s="571"/>
      <c r="AO7" s="571"/>
      <c r="AP7" s="571"/>
      <c r="AQ7" s="571"/>
      <c r="AR7" s="571"/>
      <c r="AS7" s="571"/>
      <c r="AT7" s="571"/>
      <c r="AU7" s="571"/>
      <c r="AV7" s="606"/>
      <c r="AW7" s="18"/>
      <c r="AX7" s="18"/>
    </row>
    <row r="8" spans="1:50" ht="11.25" customHeight="1">
      <c r="A8" s="18"/>
      <c r="B8" s="142"/>
      <c r="C8" s="143"/>
      <c r="D8" s="143"/>
      <c r="E8" s="143"/>
      <c r="F8" s="143"/>
      <c r="G8" s="143"/>
      <c r="H8" s="143"/>
      <c r="I8" s="143"/>
      <c r="J8" s="143"/>
      <c r="K8" s="143"/>
      <c r="L8" s="383"/>
      <c r="M8" s="322"/>
      <c r="N8" s="176"/>
      <c r="O8" s="176"/>
      <c r="P8" s="322"/>
      <c r="Q8" s="176"/>
      <c r="R8" s="176"/>
      <c r="S8" s="322"/>
      <c r="T8" s="176"/>
      <c r="U8" s="176"/>
      <c r="V8" s="323"/>
      <c r="W8" s="388"/>
      <c r="X8" s="389"/>
      <c r="Y8" s="389"/>
      <c r="Z8" s="389"/>
      <c r="AA8" s="389"/>
      <c r="AB8" s="389"/>
      <c r="AC8" s="389"/>
      <c r="AD8" s="389"/>
      <c r="AE8" s="389"/>
      <c r="AF8" s="389"/>
      <c r="AG8" s="390"/>
      <c r="AH8" s="607"/>
      <c r="AI8" s="585"/>
      <c r="AJ8" s="585"/>
      <c r="AK8" s="585"/>
      <c r="AL8" s="585"/>
      <c r="AM8" s="585"/>
      <c r="AN8" s="585"/>
      <c r="AO8" s="585"/>
      <c r="AP8" s="585"/>
      <c r="AQ8" s="585"/>
      <c r="AR8" s="585"/>
      <c r="AS8" s="585"/>
      <c r="AT8" s="585"/>
      <c r="AU8" s="585"/>
      <c r="AV8" s="608"/>
      <c r="AW8" s="18"/>
      <c r="AX8" s="18"/>
    </row>
    <row r="9" spans="1:50" ht="6"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61" ht="11.25" customHeight="1">
      <c r="A10" s="18"/>
      <c r="B10" s="541"/>
      <c r="C10" s="542"/>
      <c r="D10" s="542"/>
      <c r="E10" s="542"/>
      <c r="F10" s="542"/>
      <c r="G10" s="542"/>
      <c r="H10" s="542"/>
      <c r="I10" s="542"/>
      <c r="J10" s="542"/>
      <c r="K10" s="543"/>
      <c r="L10" s="372" t="s">
        <v>217</v>
      </c>
      <c r="M10" s="140"/>
      <c r="N10" s="140"/>
      <c r="O10" s="140"/>
      <c r="P10" s="141"/>
      <c r="Q10" s="452" t="s">
        <v>542</v>
      </c>
      <c r="R10" s="453"/>
      <c r="S10" s="453"/>
      <c r="T10" s="453"/>
      <c r="U10" s="453"/>
      <c r="V10" s="453"/>
      <c r="W10" s="453"/>
      <c r="X10" s="453"/>
      <c r="Y10" s="453"/>
      <c r="Z10" s="453"/>
      <c r="AA10" s="453"/>
      <c r="AB10" s="453"/>
      <c r="AC10" s="453"/>
      <c r="AD10" s="453"/>
      <c r="AE10" s="453"/>
      <c r="AF10" s="453"/>
      <c r="AG10" s="453"/>
      <c r="AH10" s="453"/>
      <c r="AI10" s="453"/>
      <c r="AJ10" s="453"/>
      <c r="AK10" s="453"/>
      <c r="AL10" s="454"/>
      <c r="AM10" s="18"/>
      <c r="AN10" s="18"/>
      <c r="AO10" s="18"/>
      <c r="AP10" s="18"/>
      <c r="AQ10" s="18"/>
      <c r="AR10" s="18"/>
      <c r="AS10" s="18"/>
      <c r="AT10" s="18"/>
      <c r="AU10" s="18"/>
      <c r="AV10" s="18"/>
      <c r="AW10" s="18"/>
      <c r="AX10" s="18"/>
      <c r="AY10" s="18"/>
      <c r="AZ10" s="18"/>
      <c r="BA10" s="18"/>
      <c r="BB10" s="18"/>
      <c r="BC10" s="18"/>
      <c r="BD10" s="18"/>
      <c r="BE10" s="18"/>
      <c r="BF10" s="18"/>
      <c r="BG10" s="18"/>
      <c r="BH10" s="18"/>
      <c r="BI10" s="18"/>
    </row>
    <row r="11" spans="1:55" s="9" customFormat="1" ht="11.25" customHeight="1">
      <c r="A11" s="20"/>
      <c r="B11" s="544"/>
      <c r="C11" s="545"/>
      <c r="D11" s="545"/>
      <c r="E11" s="545"/>
      <c r="F11" s="545"/>
      <c r="G11" s="545"/>
      <c r="H11" s="545"/>
      <c r="I11" s="545"/>
      <c r="J11" s="545"/>
      <c r="K11" s="546"/>
      <c r="L11" s="269"/>
      <c r="M11" s="270"/>
      <c r="N11" s="270"/>
      <c r="O11" s="270"/>
      <c r="P11" s="271"/>
      <c r="Q11" s="582" t="s">
        <v>218</v>
      </c>
      <c r="R11" s="583"/>
      <c r="S11" s="583"/>
      <c r="T11" s="583"/>
      <c r="U11" s="583"/>
      <c r="V11" s="583"/>
      <c r="W11" s="583"/>
      <c r="X11" s="583"/>
      <c r="Y11" s="583"/>
      <c r="Z11" s="583"/>
      <c r="AA11" s="584"/>
      <c r="AB11" s="582" t="s">
        <v>219</v>
      </c>
      <c r="AC11" s="583"/>
      <c r="AD11" s="583"/>
      <c r="AE11" s="583"/>
      <c r="AF11" s="583"/>
      <c r="AG11" s="583"/>
      <c r="AH11" s="583"/>
      <c r="AI11" s="583"/>
      <c r="AJ11" s="583"/>
      <c r="AK11" s="583"/>
      <c r="AL11" s="584"/>
      <c r="AM11" s="20"/>
      <c r="AN11" s="20"/>
      <c r="AO11" s="20"/>
      <c r="AP11" s="20"/>
      <c r="AQ11" s="20"/>
      <c r="AR11" s="20"/>
      <c r="AS11" s="20"/>
      <c r="AT11" s="20"/>
      <c r="AU11" s="20"/>
      <c r="AV11" s="20"/>
      <c r="AW11" s="20"/>
      <c r="AX11" s="20"/>
      <c r="AY11" s="20"/>
      <c r="AZ11" s="20"/>
      <c r="BA11" s="20"/>
      <c r="BB11" s="20"/>
      <c r="BC11" s="20"/>
    </row>
    <row r="12" spans="1:55" s="9" customFormat="1" ht="11.25" customHeight="1">
      <c r="A12" s="20"/>
      <c r="B12" s="547"/>
      <c r="C12" s="548"/>
      <c r="D12" s="548"/>
      <c r="E12" s="548"/>
      <c r="F12" s="548"/>
      <c r="G12" s="548"/>
      <c r="H12" s="548"/>
      <c r="I12" s="548"/>
      <c r="J12" s="548"/>
      <c r="K12" s="549"/>
      <c r="L12" s="142"/>
      <c r="M12" s="143"/>
      <c r="N12" s="143"/>
      <c r="O12" s="143"/>
      <c r="P12" s="144"/>
      <c r="Q12" s="142" t="s">
        <v>230</v>
      </c>
      <c r="R12" s="143"/>
      <c r="S12" s="143"/>
      <c r="T12" s="554" t="s">
        <v>23</v>
      </c>
      <c r="U12" s="539"/>
      <c r="V12" s="539"/>
      <c r="W12" s="539"/>
      <c r="X12" s="539"/>
      <c r="Y12" s="539"/>
      <c r="Z12" s="539"/>
      <c r="AA12" s="540"/>
      <c r="AB12" s="142" t="s">
        <v>230</v>
      </c>
      <c r="AC12" s="143"/>
      <c r="AD12" s="143"/>
      <c r="AE12" s="554" t="s">
        <v>23</v>
      </c>
      <c r="AF12" s="539"/>
      <c r="AG12" s="539"/>
      <c r="AH12" s="539"/>
      <c r="AI12" s="539"/>
      <c r="AJ12" s="539"/>
      <c r="AK12" s="539"/>
      <c r="AL12" s="540"/>
      <c r="AM12" s="20"/>
      <c r="AN12" s="20"/>
      <c r="AO12" s="20"/>
      <c r="AP12" s="20"/>
      <c r="AQ12" s="20"/>
      <c r="AR12" s="20"/>
      <c r="AS12" s="20"/>
      <c r="AT12" s="20"/>
      <c r="AU12" s="20"/>
      <c r="AV12" s="20"/>
      <c r="AW12" s="20"/>
      <c r="AX12" s="20"/>
      <c r="AY12" s="20"/>
      <c r="AZ12" s="20"/>
      <c r="BA12" s="20"/>
      <c r="BB12" s="20"/>
      <c r="BC12" s="20"/>
    </row>
    <row r="13" spans="1:55" ht="11.25" customHeight="1">
      <c r="A13" s="18"/>
      <c r="B13" s="401" t="s">
        <v>21</v>
      </c>
      <c r="C13" s="401"/>
      <c r="D13" s="371" t="s">
        <v>17</v>
      </c>
      <c r="E13" s="371"/>
      <c r="F13" s="371"/>
      <c r="G13" s="371"/>
      <c r="H13" s="371"/>
      <c r="I13" s="371"/>
      <c r="J13" s="371"/>
      <c r="K13" s="437"/>
      <c r="L13" s="336"/>
      <c r="M13" s="174"/>
      <c r="N13" s="174"/>
      <c r="O13" s="174"/>
      <c r="P13" s="357" t="s">
        <v>22</v>
      </c>
      <c r="Q13" s="336"/>
      <c r="R13" s="174"/>
      <c r="S13" s="375" t="s">
        <v>22</v>
      </c>
      <c r="T13" s="536" t="s">
        <v>116</v>
      </c>
      <c r="U13" s="174"/>
      <c r="V13" s="174"/>
      <c r="W13" s="174"/>
      <c r="X13" s="174"/>
      <c r="Y13" s="174"/>
      <c r="Z13" s="174"/>
      <c r="AA13" s="376" t="s">
        <v>118</v>
      </c>
      <c r="AB13" s="336"/>
      <c r="AC13" s="174"/>
      <c r="AD13" s="375" t="s">
        <v>22</v>
      </c>
      <c r="AE13" s="536" t="s">
        <v>116</v>
      </c>
      <c r="AF13" s="174"/>
      <c r="AG13" s="174"/>
      <c r="AH13" s="174"/>
      <c r="AI13" s="174"/>
      <c r="AJ13" s="174"/>
      <c r="AK13" s="174"/>
      <c r="AL13" s="376" t="s">
        <v>118</v>
      </c>
      <c r="AM13" s="18"/>
      <c r="AN13" s="18"/>
      <c r="AO13" s="18"/>
      <c r="AP13" s="18"/>
      <c r="AQ13" s="18"/>
      <c r="AR13" s="18"/>
      <c r="AS13" s="18"/>
      <c r="AT13" s="18"/>
      <c r="AU13" s="18"/>
      <c r="AV13" s="18"/>
      <c r="AW13" s="18"/>
      <c r="AX13" s="18"/>
      <c r="AY13" s="18"/>
      <c r="AZ13" s="18"/>
      <c r="BA13" s="18"/>
      <c r="BB13" s="18"/>
      <c r="BC13" s="18"/>
    </row>
    <row r="14" spans="1:55" ht="11.25" customHeight="1">
      <c r="A14" s="18"/>
      <c r="B14" s="401"/>
      <c r="C14" s="401"/>
      <c r="D14" s="371"/>
      <c r="E14" s="371"/>
      <c r="F14" s="371"/>
      <c r="G14" s="371"/>
      <c r="H14" s="371"/>
      <c r="I14" s="371"/>
      <c r="J14" s="371"/>
      <c r="K14" s="437"/>
      <c r="L14" s="343"/>
      <c r="M14" s="176"/>
      <c r="N14" s="176"/>
      <c r="O14" s="176"/>
      <c r="P14" s="354"/>
      <c r="Q14" s="343"/>
      <c r="R14" s="176"/>
      <c r="S14" s="322"/>
      <c r="T14" s="537"/>
      <c r="U14" s="176"/>
      <c r="V14" s="176"/>
      <c r="W14" s="176"/>
      <c r="X14" s="176"/>
      <c r="Y14" s="176"/>
      <c r="Z14" s="176"/>
      <c r="AA14" s="323"/>
      <c r="AB14" s="343"/>
      <c r="AC14" s="176"/>
      <c r="AD14" s="322"/>
      <c r="AE14" s="537"/>
      <c r="AF14" s="176"/>
      <c r="AG14" s="176"/>
      <c r="AH14" s="176"/>
      <c r="AI14" s="176"/>
      <c r="AJ14" s="176"/>
      <c r="AK14" s="176"/>
      <c r="AL14" s="323"/>
      <c r="AM14" s="18"/>
      <c r="AN14" s="18"/>
      <c r="AO14" s="18"/>
      <c r="AP14" s="18"/>
      <c r="AQ14" s="18"/>
      <c r="AR14" s="18"/>
      <c r="AS14" s="18"/>
      <c r="AT14" s="18"/>
      <c r="AU14" s="18"/>
      <c r="AV14" s="18"/>
      <c r="AW14" s="18"/>
      <c r="AX14" s="18"/>
      <c r="AY14" s="18"/>
      <c r="AZ14" s="18"/>
      <c r="BA14" s="18"/>
      <c r="BB14" s="18"/>
      <c r="BC14" s="18"/>
    </row>
    <row r="15" spans="1:55" ht="11.25" customHeight="1">
      <c r="A15" s="18"/>
      <c r="B15" s="401"/>
      <c r="C15" s="401"/>
      <c r="D15" s="371" t="s">
        <v>18</v>
      </c>
      <c r="E15" s="371"/>
      <c r="F15" s="371"/>
      <c r="G15" s="371"/>
      <c r="H15" s="371"/>
      <c r="I15" s="371"/>
      <c r="J15" s="371"/>
      <c r="K15" s="371"/>
      <c r="L15" s="336"/>
      <c r="M15" s="174"/>
      <c r="N15" s="174"/>
      <c r="O15" s="174"/>
      <c r="P15" s="357" t="s">
        <v>22</v>
      </c>
      <c r="Q15" s="336"/>
      <c r="R15" s="174"/>
      <c r="S15" s="375" t="s">
        <v>22</v>
      </c>
      <c r="T15" s="536" t="s">
        <v>116</v>
      </c>
      <c r="U15" s="174"/>
      <c r="V15" s="174"/>
      <c r="W15" s="174"/>
      <c r="X15" s="174"/>
      <c r="Y15" s="174"/>
      <c r="Z15" s="174"/>
      <c r="AA15" s="376" t="s">
        <v>118</v>
      </c>
      <c r="AB15" s="336"/>
      <c r="AC15" s="174"/>
      <c r="AD15" s="375" t="s">
        <v>22</v>
      </c>
      <c r="AE15" s="536" t="s">
        <v>116</v>
      </c>
      <c r="AF15" s="174"/>
      <c r="AG15" s="174"/>
      <c r="AH15" s="174"/>
      <c r="AI15" s="174"/>
      <c r="AJ15" s="174"/>
      <c r="AK15" s="174"/>
      <c r="AL15" s="376" t="s">
        <v>118</v>
      </c>
      <c r="AM15" s="18"/>
      <c r="AN15" s="18"/>
      <c r="AO15" s="18"/>
      <c r="AP15" s="18"/>
      <c r="AQ15" s="18"/>
      <c r="AR15" s="18"/>
      <c r="AS15" s="18"/>
      <c r="AT15" s="18"/>
      <c r="AU15" s="18"/>
      <c r="AV15" s="18"/>
      <c r="AW15" s="18"/>
      <c r="AX15" s="18"/>
      <c r="AY15" s="18"/>
      <c r="AZ15" s="18"/>
      <c r="BA15" s="18"/>
      <c r="BB15" s="18"/>
      <c r="BC15" s="18"/>
    </row>
    <row r="16" spans="1:55" ht="11.25" customHeight="1">
      <c r="A16" s="18"/>
      <c r="B16" s="401"/>
      <c r="C16" s="401"/>
      <c r="D16" s="371"/>
      <c r="E16" s="371"/>
      <c r="F16" s="371"/>
      <c r="G16" s="371"/>
      <c r="H16" s="371"/>
      <c r="I16" s="371"/>
      <c r="J16" s="371"/>
      <c r="K16" s="371"/>
      <c r="L16" s="343"/>
      <c r="M16" s="176"/>
      <c r="N16" s="176"/>
      <c r="O16" s="176"/>
      <c r="P16" s="354"/>
      <c r="Q16" s="343"/>
      <c r="R16" s="176"/>
      <c r="S16" s="322"/>
      <c r="T16" s="537"/>
      <c r="U16" s="176"/>
      <c r="V16" s="176"/>
      <c r="W16" s="176"/>
      <c r="X16" s="176"/>
      <c r="Y16" s="176"/>
      <c r="Z16" s="176"/>
      <c r="AA16" s="323"/>
      <c r="AB16" s="343"/>
      <c r="AC16" s="176"/>
      <c r="AD16" s="322"/>
      <c r="AE16" s="537"/>
      <c r="AF16" s="176"/>
      <c r="AG16" s="176"/>
      <c r="AH16" s="176"/>
      <c r="AI16" s="176"/>
      <c r="AJ16" s="176"/>
      <c r="AK16" s="176"/>
      <c r="AL16" s="323"/>
      <c r="AM16" s="18"/>
      <c r="AN16" s="18"/>
      <c r="AO16" s="18"/>
      <c r="AP16" s="18"/>
      <c r="AQ16" s="18"/>
      <c r="AR16" s="18"/>
      <c r="AS16" s="18"/>
      <c r="AT16" s="18"/>
      <c r="AU16" s="18"/>
      <c r="AV16" s="18"/>
      <c r="AW16" s="18"/>
      <c r="AX16" s="18"/>
      <c r="AY16" s="18"/>
      <c r="AZ16" s="18"/>
      <c r="BA16" s="18"/>
      <c r="BB16" s="18"/>
      <c r="BC16" s="18"/>
    </row>
    <row r="17" spans="1:55" ht="11.25" customHeight="1">
      <c r="A17" s="18"/>
      <c r="B17" s="401"/>
      <c r="C17" s="401"/>
      <c r="D17" s="371" t="s">
        <v>36</v>
      </c>
      <c r="E17" s="371"/>
      <c r="F17" s="371"/>
      <c r="G17" s="371"/>
      <c r="H17" s="371"/>
      <c r="I17" s="371"/>
      <c r="J17" s="371"/>
      <c r="K17" s="371"/>
      <c r="L17" s="336"/>
      <c r="M17" s="174"/>
      <c r="N17" s="174"/>
      <c r="O17" s="174"/>
      <c r="P17" s="357" t="s">
        <v>22</v>
      </c>
      <c r="Q17" s="336"/>
      <c r="R17" s="174"/>
      <c r="S17" s="375" t="s">
        <v>22</v>
      </c>
      <c r="T17" s="536" t="s">
        <v>116</v>
      </c>
      <c r="U17" s="174"/>
      <c r="V17" s="174"/>
      <c r="W17" s="174"/>
      <c r="X17" s="174"/>
      <c r="Y17" s="174"/>
      <c r="Z17" s="174"/>
      <c r="AA17" s="376" t="s">
        <v>118</v>
      </c>
      <c r="AB17" s="336"/>
      <c r="AC17" s="174"/>
      <c r="AD17" s="375" t="s">
        <v>22</v>
      </c>
      <c r="AE17" s="536" t="s">
        <v>116</v>
      </c>
      <c r="AF17" s="174"/>
      <c r="AG17" s="174"/>
      <c r="AH17" s="174"/>
      <c r="AI17" s="174"/>
      <c r="AJ17" s="174"/>
      <c r="AK17" s="174"/>
      <c r="AL17" s="376" t="s">
        <v>118</v>
      </c>
      <c r="AM17" s="18"/>
      <c r="AN17" s="18"/>
      <c r="AO17" s="18"/>
      <c r="AP17" s="18"/>
      <c r="AQ17" s="18"/>
      <c r="AR17" s="18"/>
      <c r="AS17" s="18"/>
      <c r="AT17" s="18"/>
      <c r="AU17" s="18"/>
      <c r="AV17" s="18"/>
      <c r="AW17" s="18"/>
      <c r="AX17" s="18"/>
      <c r="AY17" s="18"/>
      <c r="AZ17" s="18"/>
      <c r="BA17" s="18"/>
      <c r="BB17" s="18"/>
      <c r="BC17" s="18"/>
    </row>
    <row r="18" spans="1:55" ht="11.25" customHeight="1">
      <c r="A18" s="18"/>
      <c r="B18" s="401"/>
      <c r="C18" s="401"/>
      <c r="D18" s="371"/>
      <c r="E18" s="371"/>
      <c r="F18" s="371"/>
      <c r="G18" s="371"/>
      <c r="H18" s="371"/>
      <c r="I18" s="371"/>
      <c r="J18" s="371"/>
      <c r="K18" s="371"/>
      <c r="L18" s="343"/>
      <c r="M18" s="176"/>
      <c r="N18" s="176"/>
      <c r="O18" s="176"/>
      <c r="P18" s="354"/>
      <c r="Q18" s="343"/>
      <c r="R18" s="176"/>
      <c r="S18" s="322"/>
      <c r="T18" s="537"/>
      <c r="U18" s="176"/>
      <c r="V18" s="176"/>
      <c r="W18" s="176"/>
      <c r="X18" s="176"/>
      <c r="Y18" s="176"/>
      <c r="Z18" s="176"/>
      <c r="AA18" s="323"/>
      <c r="AB18" s="343"/>
      <c r="AC18" s="176"/>
      <c r="AD18" s="322"/>
      <c r="AE18" s="537"/>
      <c r="AF18" s="176"/>
      <c r="AG18" s="176"/>
      <c r="AH18" s="176"/>
      <c r="AI18" s="176"/>
      <c r="AJ18" s="176"/>
      <c r="AK18" s="176"/>
      <c r="AL18" s="323"/>
      <c r="AM18" s="18"/>
      <c r="AN18" s="18"/>
      <c r="AO18" s="18"/>
      <c r="AP18" s="18"/>
      <c r="AQ18" s="18"/>
      <c r="AR18" s="18"/>
      <c r="AS18" s="18"/>
      <c r="AT18" s="18"/>
      <c r="AU18" s="18"/>
      <c r="AV18" s="18"/>
      <c r="AW18" s="18"/>
      <c r="AX18" s="18"/>
      <c r="AY18" s="18"/>
      <c r="AZ18" s="18"/>
      <c r="BA18" s="18"/>
      <c r="BB18" s="18"/>
      <c r="BC18" s="18"/>
    </row>
    <row r="19" spans="1:50" ht="6"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row>
    <row r="20" spans="1:50" ht="11.25" customHeight="1">
      <c r="A20" s="18"/>
      <c r="B20" s="139" t="s">
        <v>139</v>
      </c>
      <c r="C20" s="140"/>
      <c r="D20" s="140"/>
      <c r="E20" s="140"/>
      <c r="F20" s="140"/>
      <c r="G20" s="140"/>
      <c r="H20" s="140"/>
      <c r="I20" s="140"/>
      <c r="J20" s="140"/>
      <c r="K20" s="140"/>
      <c r="L20" s="374" t="s">
        <v>258</v>
      </c>
      <c r="M20" s="375"/>
      <c r="N20" s="174"/>
      <c r="O20" s="174"/>
      <c r="P20" s="375" t="s">
        <v>19</v>
      </c>
      <c r="Q20" s="174"/>
      <c r="R20" s="174"/>
      <c r="S20" s="375" t="s">
        <v>5</v>
      </c>
      <c r="T20" s="174"/>
      <c r="U20" s="174"/>
      <c r="V20" s="376" t="s">
        <v>4</v>
      </c>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0" ht="11.25" customHeight="1">
      <c r="A21" s="18"/>
      <c r="B21" s="142"/>
      <c r="C21" s="143"/>
      <c r="D21" s="143"/>
      <c r="E21" s="143"/>
      <c r="F21" s="143"/>
      <c r="G21" s="143"/>
      <c r="H21" s="143"/>
      <c r="I21" s="143"/>
      <c r="J21" s="143"/>
      <c r="K21" s="143"/>
      <c r="L21" s="605"/>
      <c r="M21" s="320"/>
      <c r="N21" s="473"/>
      <c r="O21" s="473"/>
      <c r="P21" s="320"/>
      <c r="Q21" s="473"/>
      <c r="R21" s="473"/>
      <c r="S21" s="320"/>
      <c r="T21" s="473"/>
      <c r="U21" s="473"/>
      <c r="V21" s="321"/>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0" ht="11.25" customHeight="1">
      <c r="A22" s="18"/>
      <c r="B22" s="139" t="s">
        <v>143</v>
      </c>
      <c r="C22" s="140"/>
      <c r="D22" s="140"/>
      <c r="E22" s="140"/>
      <c r="F22" s="140"/>
      <c r="G22" s="140"/>
      <c r="H22" s="141"/>
      <c r="I22" s="140" t="s">
        <v>89</v>
      </c>
      <c r="J22" s="140"/>
      <c r="K22" s="141"/>
      <c r="L22" s="602"/>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4"/>
      <c r="AW22" s="18"/>
      <c r="AX22" s="18"/>
    </row>
    <row r="23" spans="1:50" ht="11.25" customHeight="1">
      <c r="A23" s="18"/>
      <c r="B23" s="269"/>
      <c r="C23" s="270"/>
      <c r="D23" s="270"/>
      <c r="E23" s="270"/>
      <c r="F23" s="270"/>
      <c r="G23" s="270"/>
      <c r="H23" s="271"/>
      <c r="I23" s="143"/>
      <c r="J23" s="143"/>
      <c r="K23" s="144"/>
      <c r="L23" s="232"/>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4"/>
      <c r="AW23" s="18"/>
      <c r="AX23" s="18"/>
    </row>
    <row r="24" spans="1:50" ht="11.25" customHeight="1">
      <c r="A24" s="18"/>
      <c r="B24" s="269"/>
      <c r="C24" s="270"/>
      <c r="D24" s="270"/>
      <c r="E24" s="270"/>
      <c r="F24" s="270"/>
      <c r="G24" s="270"/>
      <c r="H24" s="271"/>
      <c r="I24" s="140" t="s">
        <v>90</v>
      </c>
      <c r="J24" s="140"/>
      <c r="K24" s="141"/>
      <c r="L24" s="602"/>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4"/>
      <c r="AW24" s="18"/>
      <c r="AX24" s="18"/>
    </row>
    <row r="25" spans="1:50" ht="11.25" customHeight="1">
      <c r="A25" s="18"/>
      <c r="B25" s="142"/>
      <c r="C25" s="143"/>
      <c r="D25" s="143"/>
      <c r="E25" s="143"/>
      <c r="F25" s="143"/>
      <c r="G25" s="143"/>
      <c r="H25" s="144"/>
      <c r="I25" s="143"/>
      <c r="J25" s="143"/>
      <c r="K25" s="144"/>
      <c r="L25" s="232"/>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4"/>
      <c r="AW25" s="18"/>
      <c r="AX25" s="18"/>
    </row>
    <row r="26" spans="1:50" ht="11.25" customHeight="1">
      <c r="A26" s="18"/>
      <c r="B26" s="372" t="s">
        <v>144</v>
      </c>
      <c r="C26" s="140"/>
      <c r="D26" s="140"/>
      <c r="E26" s="140"/>
      <c r="F26" s="140"/>
      <c r="G26" s="140"/>
      <c r="H26" s="140"/>
      <c r="I26" s="140"/>
      <c r="J26" s="140"/>
      <c r="K26" s="141"/>
      <c r="L26" s="286"/>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8"/>
      <c r="AW26" s="18"/>
      <c r="AX26" s="18"/>
    </row>
    <row r="27" spans="1:50" ht="11.25" customHeight="1">
      <c r="A27" s="18"/>
      <c r="B27" s="269"/>
      <c r="C27" s="270"/>
      <c r="D27" s="270"/>
      <c r="E27" s="270"/>
      <c r="F27" s="270"/>
      <c r="G27" s="270"/>
      <c r="H27" s="270"/>
      <c r="I27" s="270"/>
      <c r="J27" s="270"/>
      <c r="K27" s="271"/>
      <c r="L27" s="573"/>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4"/>
      <c r="AL27" s="574"/>
      <c r="AM27" s="574"/>
      <c r="AN27" s="574"/>
      <c r="AO27" s="574"/>
      <c r="AP27" s="574"/>
      <c r="AQ27" s="574"/>
      <c r="AR27" s="574"/>
      <c r="AS27" s="574"/>
      <c r="AT27" s="574"/>
      <c r="AU27" s="574"/>
      <c r="AV27" s="575"/>
      <c r="AW27" s="18"/>
      <c r="AX27" s="18"/>
    </row>
    <row r="28" spans="1:50" ht="11.25" customHeight="1">
      <c r="A28" s="18"/>
      <c r="B28" s="142"/>
      <c r="C28" s="143"/>
      <c r="D28" s="143"/>
      <c r="E28" s="143"/>
      <c r="F28" s="143"/>
      <c r="G28" s="143"/>
      <c r="H28" s="143"/>
      <c r="I28" s="143"/>
      <c r="J28" s="143"/>
      <c r="K28" s="144"/>
      <c r="L28" s="289"/>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1"/>
      <c r="AW28" s="18"/>
      <c r="AX28" s="18"/>
    </row>
    <row r="29" spans="1:50" ht="6"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0" ht="11.25" customHeight="1">
      <c r="A30" s="18"/>
      <c r="B30" s="596" t="s">
        <v>145</v>
      </c>
      <c r="C30" s="597"/>
      <c r="D30" s="139" t="s">
        <v>147</v>
      </c>
      <c r="E30" s="140"/>
      <c r="F30" s="140"/>
      <c r="G30" s="141"/>
      <c r="H30" s="437" t="s">
        <v>93</v>
      </c>
      <c r="I30" s="438"/>
      <c r="J30" s="438"/>
      <c r="K30" s="439"/>
      <c r="L30" s="437" t="s">
        <v>148</v>
      </c>
      <c r="M30" s="438"/>
      <c r="N30" s="438"/>
      <c r="O30" s="438"/>
      <c r="P30" s="438"/>
      <c r="Q30" s="438"/>
      <c r="R30" s="438"/>
      <c r="S30" s="438"/>
      <c r="T30" s="438"/>
      <c r="U30" s="438"/>
      <c r="V30" s="439"/>
      <c r="W30" s="437" t="s">
        <v>149</v>
      </c>
      <c r="X30" s="438"/>
      <c r="Y30" s="438"/>
      <c r="Z30" s="438"/>
      <c r="AA30" s="438"/>
      <c r="AB30" s="438"/>
      <c r="AC30" s="438"/>
      <c r="AD30" s="438"/>
      <c r="AE30" s="438"/>
      <c r="AF30" s="438"/>
      <c r="AG30" s="438"/>
      <c r="AH30" s="438"/>
      <c r="AI30" s="438"/>
      <c r="AJ30" s="438"/>
      <c r="AK30" s="439"/>
      <c r="AL30" s="18"/>
      <c r="AM30" s="18"/>
      <c r="AN30" s="18"/>
      <c r="AO30" s="18"/>
      <c r="AP30" s="18"/>
      <c r="AQ30" s="18"/>
      <c r="AR30" s="18"/>
      <c r="AS30" s="18"/>
      <c r="AT30" s="18"/>
      <c r="AU30" s="18"/>
      <c r="AV30" s="18"/>
      <c r="AW30" s="18"/>
      <c r="AX30" s="18"/>
    </row>
    <row r="31" spans="1:50" ht="11.25" customHeight="1">
      <c r="A31" s="18"/>
      <c r="B31" s="598"/>
      <c r="C31" s="599"/>
      <c r="D31" s="269"/>
      <c r="E31" s="270"/>
      <c r="F31" s="270"/>
      <c r="G31" s="271"/>
      <c r="H31" s="139" t="s">
        <v>146</v>
      </c>
      <c r="I31" s="140"/>
      <c r="J31" s="140"/>
      <c r="K31" s="141"/>
      <c r="L31" s="374" t="s">
        <v>258</v>
      </c>
      <c r="M31" s="375"/>
      <c r="N31" s="174"/>
      <c r="O31" s="174"/>
      <c r="P31" s="375" t="s">
        <v>19</v>
      </c>
      <c r="Q31" s="174"/>
      <c r="R31" s="174"/>
      <c r="S31" s="375" t="s">
        <v>5</v>
      </c>
      <c r="T31" s="174"/>
      <c r="U31" s="174"/>
      <c r="V31" s="376" t="s">
        <v>4</v>
      </c>
      <c r="W31" s="472"/>
      <c r="X31" s="473"/>
      <c r="Y31" s="473"/>
      <c r="Z31" s="473"/>
      <c r="AA31" s="473"/>
      <c r="AB31" s="473"/>
      <c r="AC31" s="473"/>
      <c r="AD31" s="473"/>
      <c r="AE31" s="473"/>
      <c r="AF31" s="473"/>
      <c r="AG31" s="473"/>
      <c r="AH31" s="473"/>
      <c r="AI31" s="473"/>
      <c r="AJ31" s="473"/>
      <c r="AK31" s="595"/>
      <c r="AL31" s="18"/>
      <c r="AM31" s="18"/>
      <c r="AN31" s="18"/>
      <c r="AO31" s="18"/>
      <c r="AP31" s="18"/>
      <c r="AQ31" s="18"/>
      <c r="AR31" s="18"/>
      <c r="AS31" s="18"/>
      <c r="AT31" s="18"/>
      <c r="AU31" s="18"/>
      <c r="AV31" s="18"/>
      <c r="AW31" s="18"/>
      <c r="AX31" s="18"/>
    </row>
    <row r="32" spans="1:50" ht="11.25" customHeight="1">
      <c r="A32" s="18"/>
      <c r="B32" s="598"/>
      <c r="C32" s="599"/>
      <c r="D32" s="269"/>
      <c r="E32" s="270"/>
      <c r="F32" s="270"/>
      <c r="G32" s="271"/>
      <c r="H32" s="142"/>
      <c r="I32" s="143"/>
      <c r="J32" s="143"/>
      <c r="K32" s="144"/>
      <c r="L32" s="383"/>
      <c r="M32" s="322"/>
      <c r="N32" s="176"/>
      <c r="O32" s="176"/>
      <c r="P32" s="322"/>
      <c r="Q32" s="176"/>
      <c r="R32" s="176"/>
      <c r="S32" s="322"/>
      <c r="T32" s="176"/>
      <c r="U32" s="176"/>
      <c r="V32" s="323"/>
      <c r="W32" s="472"/>
      <c r="X32" s="473"/>
      <c r="Y32" s="473"/>
      <c r="Z32" s="473"/>
      <c r="AA32" s="473"/>
      <c r="AB32" s="473"/>
      <c r="AC32" s="473"/>
      <c r="AD32" s="473"/>
      <c r="AE32" s="473"/>
      <c r="AF32" s="473"/>
      <c r="AG32" s="473"/>
      <c r="AH32" s="473"/>
      <c r="AI32" s="473"/>
      <c r="AJ32" s="473"/>
      <c r="AK32" s="595"/>
      <c r="AL32" s="18"/>
      <c r="AM32" s="18"/>
      <c r="AN32" s="18"/>
      <c r="AO32" s="18"/>
      <c r="AP32" s="18"/>
      <c r="AQ32" s="18"/>
      <c r="AR32" s="18"/>
      <c r="AS32" s="18"/>
      <c r="AT32" s="18"/>
      <c r="AU32" s="18"/>
      <c r="AV32" s="18"/>
      <c r="AW32" s="18"/>
      <c r="AX32" s="18"/>
    </row>
    <row r="33" spans="1:50" ht="11.25" customHeight="1">
      <c r="A33" s="18"/>
      <c r="B33" s="598"/>
      <c r="C33" s="599"/>
      <c r="D33" s="269"/>
      <c r="E33" s="270"/>
      <c r="F33" s="270"/>
      <c r="G33" s="271"/>
      <c r="H33" s="269" t="s">
        <v>86</v>
      </c>
      <c r="I33" s="270"/>
      <c r="J33" s="270"/>
      <c r="K33" s="271"/>
      <c r="L33" s="374" t="s">
        <v>258</v>
      </c>
      <c r="M33" s="375"/>
      <c r="N33" s="174"/>
      <c r="O33" s="174"/>
      <c r="P33" s="375" t="s">
        <v>19</v>
      </c>
      <c r="Q33" s="174"/>
      <c r="R33" s="174"/>
      <c r="S33" s="375" t="s">
        <v>5</v>
      </c>
      <c r="T33" s="174"/>
      <c r="U33" s="174"/>
      <c r="V33" s="376" t="s">
        <v>4</v>
      </c>
      <c r="W33" s="336"/>
      <c r="X33" s="174"/>
      <c r="Y33" s="174"/>
      <c r="Z33" s="174"/>
      <c r="AA33" s="174"/>
      <c r="AB33" s="174"/>
      <c r="AC33" s="174"/>
      <c r="AD33" s="174"/>
      <c r="AE33" s="174"/>
      <c r="AF33" s="174"/>
      <c r="AG33" s="174"/>
      <c r="AH33" s="174"/>
      <c r="AI33" s="174"/>
      <c r="AJ33" s="174"/>
      <c r="AK33" s="175"/>
      <c r="AL33" s="18"/>
      <c r="AM33" s="18"/>
      <c r="AN33" s="18"/>
      <c r="AO33" s="18"/>
      <c r="AP33" s="18"/>
      <c r="AQ33" s="18"/>
      <c r="AR33" s="18"/>
      <c r="AS33" s="18"/>
      <c r="AT33" s="18"/>
      <c r="AU33" s="18"/>
      <c r="AV33" s="18"/>
      <c r="AW33" s="18"/>
      <c r="AX33" s="18"/>
    </row>
    <row r="34" spans="1:50" ht="11.25" customHeight="1">
      <c r="A34" s="18"/>
      <c r="B34" s="598"/>
      <c r="C34" s="599"/>
      <c r="D34" s="142"/>
      <c r="E34" s="143"/>
      <c r="F34" s="143"/>
      <c r="G34" s="144"/>
      <c r="H34" s="142"/>
      <c r="I34" s="143"/>
      <c r="J34" s="143"/>
      <c r="K34" s="144"/>
      <c r="L34" s="383"/>
      <c r="M34" s="322"/>
      <c r="N34" s="176"/>
      <c r="O34" s="176"/>
      <c r="P34" s="322"/>
      <c r="Q34" s="176"/>
      <c r="R34" s="176"/>
      <c r="S34" s="322"/>
      <c r="T34" s="176"/>
      <c r="U34" s="176"/>
      <c r="V34" s="323"/>
      <c r="W34" s="343"/>
      <c r="X34" s="176"/>
      <c r="Y34" s="176"/>
      <c r="Z34" s="176"/>
      <c r="AA34" s="176"/>
      <c r="AB34" s="176"/>
      <c r="AC34" s="176"/>
      <c r="AD34" s="176"/>
      <c r="AE34" s="176"/>
      <c r="AF34" s="176"/>
      <c r="AG34" s="176"/>
      <c r="AH34" s="176"/>
      <c r="AI34" s="176"/>
      <c r="AJ34" s="176"/>
      <c r="AK34" s="177"/>
      <c r="AL34" s="18"/>
      <c r="AM34" s="18"/>
      <c r="AN34" s="18"/>
      <c r="AO34" s="18"/>
      <c r="AP34" s="18"/>
      <c r="AQ34" s="18"/>
      <c r="AR34" s="18"/>
      <c r="AS34" s="18"/>
      <c r="AT34" s="18"/>
      <c r="AU34" s="18"/>
      <c r="AV34" s="18"/>
      <c r="AW34" s="18"/>
      <c r="AX34" s="18"/>
    </row>
    <row r="35" spans="1:50" ht="11.25" customHeight="1">
      <c r="A35" s="18"/>
      <c r="B35" s="598"/>
      <c r="C35" s="599"/>
      <c r="D35" s="139" t="s">
        <v>142</v>
      </c>
      <c r="E35" s="140"/>
      <c r="F35" s="140"/>
      <c r="G35" s="141"/>
      <c r="H35" s="139" t="s">
        <v>109</v>
      </c>
      <c r="I35" s="140"/>
      <c r="J35" s="140"/>
      <c r="K35" s="141"/>
      <c r="L35" s="286"/>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8"/>
      <c r="AW35" s="18"/>
      <c r="AX35" s="18"/>
    </row>
    <row r="36" spans="1:50" ht="11.25" customHeight="1">
      <c r="A36" s="18"/>
      <c r="B36" s="598"/>
      <c r="C36" s="599"/>
      <c r="D36" s="269"/>
      <c r="E36" s="270"/>
      <c r="F36" s="270"/>
      <c r="G36" s="271"/>
      <c r="H36" s="142"/>
      <c r="I36" s="143"/>
      <c r="J36" s="143"/>
      <c r="K36" s="144"/>
      <c r="L36" s="289"/>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1"/>
      <c r="AW36" s="18"/>
      <c r="AX36" s="18"/>
    </row>
    <row r="37" spans="1:50" ht="11.25" customHeight="1">
      <c r="A37" s="18"/>
      <c r="B37" s="598"/>
      <c r="C37" s="599"/>
      <c r="D37" s="269"/>
      <c r="E37" s="270"/>
      <c r="F37" s="270"/>
      <c r="G37" s="271"/>
      <c r="H37" s="139" t="s">
        <v>150</v>
      </c>
      <c r="I37" s="140"/>
      <c r="J37" s="140"/>
      <c r="K37" s="140"/>
      <c r="L37" s="428"/>
      <c r="M37" s="428"/>
      <c r="N37" s="429"/>
      <c r="O37" s="375" t="s">
        <v>151</v>
      </c>
      <c r="P37" s="375"/>
      <c r="Q37" s="375"/>
      <c r="R37" s="376"/>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1.25" customHeight="1">
      <c r="A38" s="18"/>
      <c r="B38" s="600"/>
      <c r="C38" s="601"/>
      <c r="D38" s="142"/>
      <c r="E38" s="143"/>
      <c r="F38" s="143"/>
      <c r="G38" s="144"/>
      <c r="H38" s="142"/>
      <c r="I38" s="143"/>
      <c r="J38" s="143"/>
      <c r="K38" s="143"/>
      <c r="L38" s="428"/>
      <c r="M38" s="428"/>
      <c r="N38" s="429"/>
      <c r="O38" s="322"/>
      <c r="P38" s="322"/>
      <c r="Q38" s="322"/>
      <c r="R38" s="323"/>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6"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1.25" customHeight="1">
      <c r="A40" s="18"/>
      <c r="B40" s="370" t="s">
        <v>24</v>
      </c>
      <c r="C40" s="370"/>
      <c r="D40" s="370"/>
      <c r="E40" s="370"/>
      <c r="F40" s="370"/>
      <c r="G40" s="370"/>
      <c r="H40" s="370"/>
      <c r="I40" s="370"/>
      <c r="J40" s="370"/>
      <c r="K40" s="370"/>
      <c r="L40" s="370"/>
      <c r="M40" s="370"/>
      <c r="N40" s="370"/>
      <c r="O40" s="370"/>
      <c r="P40" s="370"/>
      <c r="Q40" s="370"/>
      <c r="R40" s="370"/>
      <c r="S40" s="370"/>
      <c r="T40" s="370"/>
      <c r="U40" s="370"/>
      <c r="V40" s="370"/>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1.25" customHeight="1">
      <c r="A41" s="18"/>
      <c r="B41" s="370"/>
      <c r="C41" s="370"/>
      <c r="D41" s="370"/>
      <c r="E41" s="370"/>
      <c r="F41" s="370"/>
      <c r="G41" s="370"/>
      <c r="H41" s="370"/>
      <c r="I41" s="370"/>
      <c r="J41" s="370"/>
      <c r="K41" s="370"/>
      <c r="L41" s="370"/>
      <c r="M41" s="370"/>
      <c r="N41" s="370"/>
      <c r="O41" s="370"/>
      <c r="P41" s="370"/>
      <c r="Q41" s="370"/>
      <c r="R41" s="370"/>
      <c r="S41" s="370"/>
      <c r="T41" s="370"/>
      <c r="U41" s="370"/>
      <c r="V41" s="370"/>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1.25" customHeight="1">
      <c r="A42" s="18"/>
      <c r="B42" s="139" t="s">
        <v>231</v>
      </c>
      <c r="C42" s="140"/>
      <c r="D42" s="140"/>
      <c r="E42" s="140"/>
      <c r="F42" s="140"/>
      <c r="G42" s="140"/>
      <c r="H42" s="140"/>
      <c r="I42" s="140"/>
      <c r="J42" s="140"/>
      <c r="K42" s="141"/>
      <c r="L42" s="437" t="s">
        <v>28</v>
      </c>
      <c r="M42" s="438"/>
      <c r="N42" s="439"/>
      <c r="O42" s="437" t="s">
        <v>232</v>
      </c>
      <c r="P42" s="438"/>
      <c r="Q42" s="439"/>
      <c r="R42" s="437" t="s">
        <v>29</v>
      </c>
      <c r="S42" s="438"/>
      <c r="T42" s="439"/>
      <c r="U42" s="19"/>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1:50" ht="11.25" customHeight="1">
      <c r="A43" s="18"/>
      <c r="B43" s="269"/>
      <c r="C43" s="270"/>
      <c r="D43" s="270"/>
      <c r="E43" s="270"/>
      <c r="F43" s="270"/>
      <c r="G43" s="270"/>
      <c r="H43" s="270"/>
      <c r="I43" s="270"/>
      <c r="J43" s="270"/>
      <c r="K43" s="271"/>
      <c r="L43" s="195"/>
      <c r="M43" s="196"/>
      <c r="N43" s="197"/>
      <c r="O43" s="195"/>
      <c r="P43" s="196"/>
      <c r="Q43" s="197"/>
      <c r="R43" s="195"/>
      <c r="S43" s="196"/>
      <c r="T43" s="197"/>
      <c r="U43" s="19"/>
      <c r="V43" s="18" t="s">
        <v>33</v>
      </c>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1:50" ht="11.25" customHeight="1">
      <c r="A44" s="18"/>
      <c r="B44" s="142"/>
      <c r="C44" s="143"/>
      <c r="D44" s="143"/>
      <c r="E44" s="143"/>
      <c r="F44" s="143"/>
      <c r="G44" s="143"/>
      <c r="H44" s="143"/>
      <c r="I44" s="143"/>
      <c r="J44" s="143"/>
      <c r="K44" s="144"/>
      <c r="L44" s="198"/>
      <c r="M44" s="199"/>
      <c r="N44" s="200"/>
      <c r="O44" s="198"/>
      <c r="P44" s="199"/>
      <c r="Q44" s="200"/>
      <c r="R44" s="198"/>
      <c r="S44" s="199"/>
      <c r="T44" s="200"/>
      <c r="U44" s="19"/>
      <c r="V44" s="19"/>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row>
    <row r="45" spans="1:50" ht="5.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row>
    <row r="46" spans="1:50" ht="11.25" customHeight="1">
      <c r="A46" s="18"/>
      <c r="B46" s="372" t="s">
        <v>389</v>
      </c>
      <c r="C46" s="140"/>
      <c r="D46" s="140"/>
      <c r="E46" s="140"/>
      <c r="F46" s="140"/>
      <c r="G46" s="140"/>
      <c r="H46" s="140"/>
      <c r="I46" s="140"/>
      <c r="J46" s="140"/>
      <c r="K46" s="141"/>
      <c r="L46" s="437" t="s">
        <v>25</v>
      </c>
      <c r="M46" s="438"/>
      <c r="N46" s="439"/>
      <c r="O46" s="437" t="s">
        <v>390</v>
      </c>
      <c r="P46" s="438"/>
      <c r="Q46" s="439"/>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row>
    <row r="47" spans="1:50" ht="11.25" customHeight="1">
      <c r="A47" s="18"/>
      <c r="B47" s="269"/>
      <c r="C47" s="270"/>
      <c r="D47" s="270"/>
      <c r="E47" s="270"/>
      <c r="F47" s="270"/>
      <c r="G47" s="270"/>
      <c r="H47" s="270"/>
      <c r="I47" s="270"/>
      <c r="J47" s="270"/>
      <c r="K47" s="271"/>
      <c r="L47" s="195"/>
      <c r="M47" s="196"/>
      <c r="N47" s="197"/>
      <c r="O47" s="195"/>
      <c r="P47" s="196"/>
      <c r="Q47" s="197"/>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row>
    <row r="48" spans="1:50" ht="11.25" customHeight="1">
      <c r="A48" s="18"/>
      <c r="B48" s="142"/>
      <c r="C48" s="143"/>
      <c r="D48" s="143"/>
      <c r="E48" s="143"/>
      <c r="F48" s="143"/>
      <c r="G48" s="143"/>
      <c r="H48" s="143"/>
      <c r="I48" s="143"/>
      <c r="J48" s="143"/>
      <c r="K48" s="144"/>
      <c r="L48" s="198"/>
      <c r="M48" s="199"/>
      <c r="N48" s="200"/>
      <c r="O48" s="198"/>
      <c r="P48" s="199"/>
      <c r="Q48" s="200"/>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row>
    <row r="49" spans="1:50" ht="6"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row>
    <row r="50" spans="1:50" ht="11.25" customHeight="1">
      <c r="A50" s="18"/>
      <c r="B50" s="372" t="s">
        <v>391</v>
      </c>
      <c r="C50" s="140"/>
      <c r="D50" s="140"/>
      <c r="E50" s="140"/>
      <c r="F50" s="140"/>
      <c r="G50" s="140"/>
      <c r="H50" s="140"/>
      <c r="I50" s="140"/>
      <c r="J50" s="140"/>
      <c r="K50" s="141"/>
      <c r="L50" s="437" t="s">
        <v>25</v>
      </c>
      <c r="M50" s="438"/>
      <c r="N50" s="439"/>
      <c r="O50" s="437" t="s">
        <v>390</v>
      </c>
      <c r="P50" s="438"/>
      <c r="Q50" s="439"/>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row>
    <row r="51" spans="1:50" ht="11.25" customHeight="1">
      <c r="A51" s="18"/>
      <c r="B51" s="269"/>
      <c r="C51" s="270"/>
      <c r="D51" s="270"/>
      <c r="E51" s="270"/>
      <c r="F51" s="270"/>
      <c r="G51" s="270"/>
      <c r="H51" s="270"/>
      <c r="I51" s="270"/>
      <c r="J51" s="270"/>
      <c r="K51" s="271"/>
      <c r="L51" s="195"/>
      <c r="M51" s="196"/>
      <c r="N51" s="197"/>
      <c r="O51" s="195"/>
      <c r="P51" s="196"/>
      <c r="Q51" s="197"/>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row>
    <row r="52" spans="1:50" ht="11.25" customHeight="1">
      <c r="A52" s="18"/>
      <c r="B52" s="142"/>
      <c r="C52" s="143"/>
      <c r="D52" s="143"/>
      <c r="E52" s="143"/>
      <c r="F52" s="143"/>
      <c r="G52" s="143"/>
      <c r="H52" s="143"/>
      <c r="I52" s="143"/>
      <c r="J52" s="143"/>
      <c r="K52" s="144"/>
      <c r="L52" s="198"/>
      <c r="M52" s="199"/>
      <c r="N52" s="200"/>
      <c r="O52" s="198"/>
      <c r="P52" s="199"/>
      <c r="Q52" s="200"/>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row>
    <row r="53" spans="1:50" ht="11.25" customHeight="1">
      <c r="A53" s="18"/>
      <c r="B53" s="139" t="s">
        <v>392</v>
      </c>
      <c r="C53" s="347"/>
      <c r="D53" s="347"/>
      <c r="E53" s="347"/>
      <c r="F53" s="347"/>
      <c r="G53" s="347"/>
      <c r="H53" s="347"/>
      <c r="I53" s="347"/>
      <c r="J53" s="347"/>
      <c r="K53" s="348"/>
      <c r="L53" s="374" t="s">
        <v>258</v>
      </c>
      <c r="M53" s="347"/>
      <c r="N53" s="174"/>
      <c r="O53" s="571"/>
      <c r="P53" s="375" t="s">
        <v>19</v>
      </c>
      <c r="Q53" s="174"/>
      <c r="R53" s="571"/>
      <c r="S53" s="375" t="s">
        <v>5</v>
      </c>
      <c r="T53" s="174"/>
      <c r="U53" s="571"/>
      <c r="V53" s="376" t="s">
        <v>4</v>
      </c>
      <c r="W53" s="139" t="s">
        <v>393</v>
      </c>
      <c r="X53" s="347"/>
      <c r="Y53" s="347"/>
      <c r="Z53" s="347"/>
      <c r="AA53" s="347"/>
      <c r="AB53" s="347"/>
      <c r="AC53" s="347"/>
      <c r="AD53" s="347"/>
      <c r="AE53" s="347"/>
      <c r="AF53" s="347"/>
      <c r="AG53" s="374" t="s">
        <v>258</v>
      </c>
      <c r="AH53" s="347"/>
      <c r="AI53" s="174"/>
      <c r="AJ53" s="571"/>
      <c r="AK53" s="375" t="s">
        <v>19</v>
      </c>
      <c r="AL53" s="174"/>
      <c r="AM53" s="571"/>
      <c r="AN53" s="375" t="s">
        <v>5</v>
      </c>
      <c r="AO53" s="375" t="s">
        <v>394</v>
      </c>
      <c r="AP53" s="375"/>
      <c r="AQ53" s="375"/>
      <c r="AR53" s="376"/>
      <c r="AS53" s="18"/>
      <c r="AT53" s="18"/>
      <c r="AU53" s="18"/>
      <c r="AV53" s="18"/>
      <c r="AW53" s="18"/>
      <c r="AX53" s="18"/>
    </row>
    <row r="54" spans="1:50" ht="11.25" customHeight="1">
      <c r="A54" s="18"/>
      <c r="B54" s="352"/>
      <c r="C54" s="353"/>
      <c r="D54" s="353"/>
      <c r="E54" s="353"/>
      <c r="F54" s="353"/>
      <c r="G54" s="353"/>
      <c r="H54" s="353"/>
      <c r="I54" s="353"/>
      <c r="J54" s="353"/>
      <c r="K54" s="354"/>
      <c r="L54" s="352"/>
      <c r="M54" s="353"/>
      <c r="N54" s="585"/>
      <c r="O54" s="585"/>
      <c r="P54" s="353"/>
      <c r="Q54" s="585"/>
      <c r="R54" s="585"/>
      <c r="S54" s="353"/>
      <c r="T54" s="585"/>
      <c r="U54" s="585"/>
      <c r="V54" s="323"/>
      <c r="W54" s="352"/>
      <c r="X54" s="353"/>
      <c r="Y54" s="353"/>
      <c r="Z54" s="353"/>
      <c r="AA54" s="353"/>
      <c r="AB54" s="353"/>
      <c r="AC54" s="353"/>
      <c r="AD54" s="353"/>
      <c r="AE54" s="353"/>
      <c r="AF54" s="353"/>
      <c r="AG54" s="352"/>
      <c r="AH54" s="353"/>
      <c r="AI54" s="585"/>
      <c r="AJ54" s="585"/>
      <c r="AK54" s="353"/>
      <c r="AL54" s="585"/>
      <c r="AM54" s="585"/>
      <c r="AN54" s="353"/>
      <c r="AO54" s="322"/>
      <c r="AP54" s="322"/>
      <c r="AQ54" s="322"/>
      <c r="AR54" s="323"/>
      <c r="AS54" s="18"/>
      <c r="AT54" s="18"/>
      <c r="AU54" s="18"/>
      <c r="AV54" s="18"/>
      <c r="AW54" s="18"/>
      <c r="AX54" s="18"/>
    </row>
    <row r="55" spans="1:50" ht="6"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row>
    <row r="56" spans="1:50" ht="11.25" customHeight="1">
      <c r="A56" s="18"/>
      <c r="B56" s="586" t="s">
        <v>544</v>
      </c>
      <c r="C56" s="587"/>
      <c r="D56" s="587"/>
      <c r="E56" s="587"/>
      <c r="F56" s="587"/>
      <c r="G56" s="587"/>
      <c r="H56" s="587"/>
      <c r="I56" s="587"/>
      <c r="J56" s="587"/>
      <c r="K56" s="588"/>
      <c r="L56" s="371" t="s">
        <v>25</v>
      </c>
      <c r="M56" s="371"/>
      <c r="N56" s="371"/>
      <c r="O56" s="371" t="s">
        <v>26</v>
      </c>
      <c r="P56" s="371"/>
      <c r="Q56" s="371"/>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row>
    <row r="57" spans="1:50" ht="11.25" customHeight="1">
      <c r="A57" s="18"/>
      <c r="B57" s="589"/>
      <c r="C57" s="590"/>
      <c r="D57" s="590"/>
      <c r="E57" s="590"/>
      <c r="F57" s="590"/>
      <c r="G57" s="590"/>
      <c r="H57" s="590"/>
      <c r="I57" s="590"/>
      <c r="J57" s="590"/>
      <c r="K57" s="591"/>
      <c r="L57" s="195"/>
      <c r="M57" s="196"/>
      <c r="N57" s="197"/>
      <c r="O57" s="195"/>
      <c r="P57" s="196"/>
      <c r="Q57" s="197"/>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row>
    <row r="58" spans="1:50" ht="11.25" customHeight="1">
      <c r="A58" s="18"/>
      <c r="B58" s="592"/>
      <c r="C58" s="593"/>
      <c r="D58" s="593"/>
      <c r="E58" s="593"/>
      <c r="F58" s="593"/>
      <c r="G58" s="593"/>
      <c r="H58" s="593"/>
      <c r="I58" s="593"/>
      <c r="J58" s="593"/>
      <c r="K58" s="594"/>
      <c r="L58" s="198"/>
      <c r="M58" s="199"/>
      <c r="N58" s="200"/>
      <c r="O58" s="198"/>
      <c r="P58" s="199"/>
      <c r="Q58" s="200"/>
      <c r="R58" s="20"/>
      <c r="S58" s="20"/>
      <c r="T58" s="20"/>
      <c r="U58" s="20"/>
      <c r="V58" s="20"/>
      <c r="W58" s="437" t="s">
        <v>27</v>
      </c>
      <c r="X58" s="438"/>
      <c r="Y58" s="439"/>
      <c r="Z58" s="437" t="s">
        <v>28</v>
      </c>
      <c r="AA58" s="438"/>
      <c r="AB58" s="439"/>
      <c r="AC58" s="437" t="s">
        <v>232</v>
      </c>
      <c r="AD58" s="438"/>
      <c r="AE58" s="439"/>
      <c r="AF58" s="437" t="s">
        <v>29</v>
      </c>
      <c r="AG58" s="438"/>
      <c r="AH58" s="439"/>
      <c r="AI58" s="437" t="s">
        <v>30</v>
      </c>
      <c r="AJ58" s="438"/>
      <c r="AK58" s="439"/>
      <c r="AL58" s="18"/>
      <c r="AM58" s="18"/>
      <c r="AN58" s="18"/>
      <c r="AO58" s="18"/>
      <c r="AP58" s="18"/>
      <c r="AQ58" s="18"/>
      <c r="AR58" s="18"/>
      <c r="AS58" s="18"/>
      <c r="AT58" s="18"/>
      <c r="AU58" s="18"/>
      <c r="AV58" s="18"/>
      <c r="AW58" s="18"/>
      <c r="AX58" s="18"/>
    </row>
    <row r="59" spans="1:50" ht="11.25" customHeight="1">
      <c r="A59" s="18"/>
      <c r="B59" s="139" t="s">
        <v>31</v>
      </c>
      <c r="C59" s="347"/>
      <c r="D59" s="347"/>
      <c r="E59" s="347"/>
      <c r="F59" s="347"/>
      <c r="G59" s="347"/>
      <c r="H59" s="347"/>
      <c r="I59" s="347"/>
      <c r="J59" s="347"/>
      <c r="K59" s="348"/>
      <c r="L59" s="374" t="s">
        <v>258</v>
      </c>
      <c r="M59" s="347"/>
      <c r="N59" s="174"/>
      <c r="O59" s="571"/>
      <c r="P59" s="375" t="s">
        <v>19</v>
      </c>
      <c r="Q59" s="174"/>
      <c r="R59" s="571"/>
      <c r="S59" s="375" t="s">
        <v>5</v>
      </c>
      <c r="T59" s="174"/>
      <c r="U59" s="571"/>
      <c r="V59" s="376" t="s">
        <v>4</v>
      </c>
      <c r="W59" s="195"/>
      <c r="X59" s="196"/>
      <c r="Y59" s="197"/>
      <c r="Z59" s="195"/>
      <c r="AA59" s="196"/>
      <c r="AB59" s="197"/>
      <c r="AC59" s="195"/>
      <c r="AD59" s="196"/>
      <c r="AE59" s="197"/>
      <c r="AF59" s="195"/>
      <c r="AG59" s="196"/>
      <c r="AH59" s="197"/>
      <c r="AI59" s="195"/>
      <c r="AJ59" s="196"/>
      <c r="AK59" s="197"/>
      <c r="AL59" s="18"/>
      <c r="AM59" s="18"/>
      <c r="AN59" s="18"/>
      <c r="AO59" s="18"/>
      <c r="AP59" s="18"/>
      <c r="AQ59" s="18"/>
      <c r="AR59" s="18"/>
      <c r="AS59" s="18"/>
      <c r="AT59" s="18"/>
      <c r="AU59" s="18"/>
      <c r="AV59" s="18"/>
      <c r="AW59" s="18"/>
      <c r="AX59" s="18"/>
    </row>
    <row r="60" spans="1:50" ht="11.25" customHeight="1">
      <c r="A60" s="18"/>
      <c r="B60" s="352"/>
      <c r="C60" s="353"/>
      <c r="D60" s="353"/>
      <c r="E60" s="353"/>
      <c r="F60" s="353"/>
      <c r="G60" s="353"/>
      <c r="H60" s="353"/>
      <c r="I60" s="353"/>
      <c r="J60" s="353"/>
      <c r="K60" s="354"/>
      <c r="L60" s="352"/>
      <c r="M60" s="353"/>
      <c r="N60" s="585"/>
      <c r="O60" s="585"/>
      <c r="P60" s="353"/>
      <c r="Q60" s="585"/>
      <c r="R60" s="585"/>
      <c r="S60" s="353"/>
      <c r="T60" s="585"/>
      <c r="U60" s="585"/>
      <c r="V60" s="323"/>
      <c r="W60" s="198"/>
      <c r="X60" s="199"/>
      <c r="Y60" s="200"/>
      <c r="Z60" s="198"/>
      <c r="AA60" s="199"/>
      <c r="AB60" s="200"/>
      <c r="AC60" s="198"/>
      <c r="AD60" s="199"/>
      <c r="AE60" s="200"/>
      <c r="AF60" s="198"/>
      <c r="AG60" s="199"/>
      <c r="AH60" s="200"/>
      <c r="AI60" s="198"/>
      <c r="AJ60" s="199"/>
      <c r="AK60" s="200"/>
      <c r="AL60" s="18"/>
      <c r="AM60" s="18"/>
      <c r="AN60" s="18"/>
      <c r="AO60" s="18"/>
      <c r="AP60" s="18"/>
      <c r="AQ60" s="18"/>
      <c r="AR60" s="18"/>
      <c r="AS60" s="18"/>
      <c r="AT60" s="18"/>
      <c r="AU60" s="18"/>
      <c r="AV60" s="18"/>
      <c r="AW60" s="18"/>
      <c r="AX60" s="18"/>
    </row>
    <row r="61" spans="1:50" ht="6" customHeight="1">
      <c r="A61" s="18"/>
      <c r="B61" s="19"/>
      <c r="C61" s="19"/>
      <c r="D61" s="19"/>
      <c r="E61" s="19"/>
      <c r="F61" s="19"/>
      <c r="G61" s="19"/>
      <c r="H61" s="19"/>
      <c r="I61" s="19"/>
      <c r="J61" s="19"/>
      <c r="K61" s="19"/>
      <c r="L61" s="19"/>
      <c r="M61" s="19"/>
      <c r="N61" s="19"/>
      <c r="O61" s="19"/>
      <c r="P61" s="19"/>
      <c r="Q61" s="19"/>
      <c r="R61" s="19"/>
      <c r="S61" s="19"/>
      <c r="T61" s="19"/>
      <c r="U61" s="19"/>
      <c r="V61" s="19"/>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row>
    <row r="62" spans="1:50" ht="11.25" customHeight="1">
      <c r="A62" s="18"/>
      <c r="B62" s="541"/>
      <c r="C62" s="542"/>
      <c r="D62" s="542"/>
      <c r="E62" s="542"/>
      <c r="F62" s="542"/>
      <c r="G62" s="542"/>
      <c r="H62" s="542"/>
      <c r="I62" s="542"/>
      <c r="J62" s="542"/>
      <c r="K62" s="543"/>
      <c r="L62" s="452" t="s">
        <v>542</v>
      </c>
      <c r="M62" s="453"/>
      <c r="N62" s="453"/>
      <c r="O62" s="453"/>
      <c r="P62" s="453"/>
      <c r="Q62" s="453"/>
      <c r="R62" s="453"/>
      <c r="S62" s="453"/>
      <c r="T62" s="453"/>
      <c r="U62" s="453"/>
      <c r="V62" s="453"/>
      <c r="W62" s="453"/>
      <c r="X62" s="453"/>
      <c r="Y62" s="453"/>
      <c r="Z62" s="453"/>
      <c r="AA62" s="453"/>
      <c r="AB62" s="453"/>
      <c r="AC62" s="453"/>
      <c r="AD62" s="453"/>
      <c r="AE62" s="453"/>
      <c r="AF62" s="453"/>
      <c r="AG62" s="454"/>
      <c r="AH62" s="18"/>
      <c r="AI62" s="18"/>
      <c r="AJ62" s="18"/>
      <c r="AK62" s="18"/>
      <c r="AL62" s="18"/>
      <c r="AM62" s="18"/>
      <c r="AN62" s="18"/>
      <c r="AO62" s="18"/>
      <c r="AP62" s="18"/>
      <c r="AQ62" s="18"/>
      <c r="AR62" s="18"/>
      <c r="AS62" s="18"/>
      <c r="AT62" s="18"/>
      <c r="AU62" s="18"/>
      <c r="AV62" s="18"/>
      <c r="AW62" s="18"/>
      <c r="AX62" s="18"/>
    </row>
    <row r="63" spans="1:50" ht="11.25" customHeight="1">
      <c r="A63" s="18"/>
      <c r="B63" s="544"/>
      <c r="C63" s="545"/>
      <c r="D63" s="545"/>
      <c r="E63" s="545"/>
      <c r="F63" s="545"/>
      <c r="G63" s="545"/>
      <c r="H63" s="545"/>
      <c r="I63" s="545"/>
      <c r="J63" s="545"/>
      <c r="K63" s="546"/>
      <c r="L63" s="582" t="s">
        <v>218</v>
      </c>
      <c r="M63" s="583"/>
      <c r="N63" s="583"/>
      <c r="O63" s="583"/>
      <c r="P63" s="583"/>
      <c r="Q63" s="583"/>
      <c r="R63" s="583"/>
      <c r="S63" s="583"/>
      <c r="T63" s="583"/>
      <c r="U63" s="583"/>
      <c r="V63" s="584"/>
      <c r="W63" s="582" t="s">
        <v>219</v>
      </c>
      <c r="X63" s="583"/>
      <c r="Y63" s="583"/>
      <c r="Z63" s="583"/>
      <c r="AA63" s="583"/>
      <c r="AB63" s="583"/>
      <c r="AC63" s="583"/>
      <c r="AD63" s="583"/>
      <c r="AE63" s="583"/>
      <c r="AF63" s="583"/>
      <c r="AG63" s="584"/>
      <c r="AH63" s="20"/>
      <c r="AI63" s="20"/>
      <c r="AJ63" s="20"/>
      <c r="AK63" s="20"/>
      <c r="AL63" s="20"/>
      <c r="AM63" s="20"/>
      <c r="AN63" s="18"/>
      <c r="AO63" s="18"/>
      <c r="AP63" s="18"/>
      <c r="AQ63" s="18"/>
      <c r="AR63" s="18"/>
      <c r="AS63" s="18"/>
      <c r="AT63" s="18"/>
      <c r="AU63" s="18"/>
      <c r="AV63" s="18"/>
      <c r="AW63" s="18"/>
      <c r="AX63" s="18"/>
    </row>
    <row r="64" spans="1:50" ht="11.25" customHeight="1">
      <c r="A64" s="18"/>
      <c r="B64" s="547"/>
      <c r="C64" s="548"/>
      <c r="D64" s="548"/>
      <c r="E64" s="548"/>
      <c r="F64" s="548"/>
      <c r="G64" s="548"/>
      <c r="H64" s="548"/>
      <c r="I64" s="548"/>
      <c r="J64" s="548"/>
      <c r="K64" s="549"/>
      <c r="L64" s="142" t="s">
        <v>230</v>
      </c>
      <c r="M64" s="143"/>
      <c r="N64" s="143"/>
      <c r="O64" s="554" t="s">
        <v>23</v>
      </c>
      <c r="P64" s="539"/>
      <c r="Q64" s="539"/>
      <c r="R64" s="539"/>
      <c r="S64" s="539"/>
      <c r="T64" s="539"/>
      <c r="U64" s="539"/>
      <c r="V64" s="540"/>
      <c r="W64" s="142" t="s">
        <v>230</v>
      </c>
      <c r="X64" s="143"/>
      <c r="Y64" s="143"/>
      <c r="Z64" s="554" t="s">
        <v>23</v>
      </c>
      <c r="AA64" s="539"/>
      <c r="AB64" s="539"/>
      <c r="AC64" s="539"/>
      <c r="AD64" s="539"/>
      <c r="AE64" s="539"/>
      <c r="AF64" s="539"/>
      <c r="AG64" s="540"/>
      <c r="AH64" s="20"/>
      <c r="AI64" s="20"/>
      <c r="AJ64" s="20"/>
      <c r="AK64" s="20"/>
      <c r="AL64" s="20"/>
      <c r="AM64" s="20"/>
      <c r="AN64" s="18"/>
      <c r="AO64" s="18"/>
      <c r="AP64" s="18"/>
      <c r="AQ64" s="18"/>
      <c r="AR64" s="18"/>
      <c r="AS64" s="18"/>
      <c r="AT64" s="18"/>
      <c r="AU64" s="18"/>
      <c r="AV64" s="18"/>
      <c r="AW64" s="18"/>
      <c r="AX64" s="18"/>
    </row>
    <row r="65" spans="1:50" ht="11.25" customHeight="1">
      <c r="A65" s="20"/>
      <c r="B65" s="371" t="s">
        <v>34</v>
      </c>
      <c r="C65" s="371"/>
      <c r="D65" s="371"/>
      <c r="E65" s="371"/>
      <c r="F65" s="371"/>
      <c r="G65" s="371"/>
      <c r="H65" s="371"/>
      <c r="I65" s="371"/>
      <c r="J65" s="371"/>
      <c r="K65" s="371"/>
      <c r="L65" s="336"/>
      <c r="M65" s="174"/>
      <c r="N65" s="375" t="s">
        <v>22</v>
      </c>
      <c r="O65" s="536" t="s">
        <v>116</v>
      </c>
      <c r="P65" s="174"/>
      <c r="Q65" s="174"/>
      <c r="R65" s="174"/>
      <c r="S65" s="174"/>
      <c r="T65" s="174"/>
      <c r="U65" s="174"/>
      <c r="V65" s="376" t="s">
        <v>118</v>
      </c>
      <c r="W65" s="336"/>
      <c r="X65" s="174"/>
      <c r="Y65" s="375" t="s">
        <v>22</v>
      </c>
      <c r="Z65" s="536" t="s">
        <v>116</v>
      </c>
      <c r="AA65" s="174"/>
      <c r="AB65" s="174"/>
      <c r="AC65" s="174"/>
      <c r="AD65" s="174"/>
      <c r="AE65" s="174"/>
      <c r="AF65" s="174"/>
      <c r="AG65" s="376" t="s">
        <v>118</v>
      </c>
      <c r="AH65" s="18"/>
      <c r="AI65" s="18"/>
      <c r="AJ65" s="18"/>
      <c r="AK65" s="18"/>
      <c r="AL65" s="18"/>
      <c r="AM65" s="18"/>
      <c r="AN65" s="18"/>
      <c r="AO65" s="18"/>
      <c r="AP65" s="18"/>
      <c r="AQ65" s="18"/>
      <c r="AR65" s="18"/>
      <c r="AS65" s="18"/>
      <c r="AT65" s="18"/>
      <c r="AU65" s="18"/>
      <c r="AV65" s="18"/>
      <c r="AW65" s="18"/>
      <c r="AX65" s="18"/>
    </row>
    <row r="66" spans="1:50" ht="11.25" customHeight="1">
      <c r="A66" s="18"/>
      <c r="B66" s="371"/>
      <c r="C66" s="371"/>
      <c r="D66" s="371"/>
      <c r="E66" s="371"/>
      <c r="F66" s="371"/>
      <c r="G66" s="371"/>
      <c r="H66" s="371"/>
      <c r="I66" s="371"/>
      <c r="J66" s="371"/>
      <c r="K66" s="371"/>
      <c r="L66" s="343"/>
      <c r="M66" s="176"/>
      <c r="N66" s="322"/>
      <c r="O66" s="537"/>
      <c r="P66" s="176"/>
      <c r="Q66" s="176"/>
      <c r="R66" s="176"/>
      <c r="S66" s="176"/>
      <c r="T66" s="176"/>
      <c r="U66" s="176"/>
      <c r="V66" s="323"/>
      <c r="W66" s="343"/>
      <c r="X66" s="176"/>
      <c r="Y66" s="322"/>
      <c r="Z66" s="537"/>
      <c r="AA66" s="176"/>
      <c r="AB66" s="176"/>
      <c r="AC66" s="176"/>
      <c r="AD66" s="176"/>
      <c r="AE66" s="176"/>
      <c r="AF66" s="176"/>
      <c r="AG66" s="323"/>
      <c r="AH66" s="18"/>
      <c r="AI66" s="18"/>
      <c r="AJ66" s="18"/>
      <c r="AK66" s="18"/>
      <c r="AL66" s="18"/>
      <c r="AM66" s="18"/>
      <c r="AN66" s="18"/>
      <c r="AO66" s="18"/>
      <c r="AP66" s="18"/>
      <c r="AQ66" s="18"/>
      <c r="AR66" s="18"/>
      <c r="AS66" s="18"/>
      <c r="AT66" s="18"/>
      <c r="AU66" s="18"/>
      <c r="AV66" s="18"/>
      <c r="AW66" s="18"/>
      <c r="AX66" s="18"/>
    </row>
    <row r="67" spans="1:50" ht="6.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row>
    <row r="68" spans="1:50" ht="11.25" customHeight="1">
      <c r="A68" s="18"/>
      <c r="B68" s="139" t="s">
        <v>35</v>
      </c>
      <c r="C68" s="140"/>
      <c r="D68" s="140"/>
      <c r="E68" s="140"/>
      <c r="F68" s="140"/>
      <c r="G68" s="140"/>
      <c r="H68" s="140"/>
      <c r="I68" s="140"/>
      <c r="J68" s="140"/>
      <c r="K68" s="141"/>
      <c r="L68" s="371" t="s">
        <v>25</v>
      </c>
      <c r="M68" s="371"/>
      <c r="N68" s="371"/>
      <c r="O68" s="371" t="s">
        <v>26</v>
      </c>
      <c r="P68" s="371"/>
      <c r="Q68" s="371"/>
      <c r="R68" s="18"/>
      <c r="S68" s="18"/>
      <c r="T68" s="18"/>
      <c r="U68" s="18"/>
      <c r="V68" s="18"/>
      <c r="W68" s="18"/>
      <c r="X68" s="18"/>
      <c r="Y68" s="18"/>
      <c r="Z68" s="18"/>
      <c r="AA68" s="18"/>
      <c r="AB68" s="18"/>
      <c r="AC68" s="18"/>
      <c r="AD68" s="18"/>
      <c r="AE68" s="18"/>
      <c r="AF68" s="18"/>
      <c r="AG68" s="18"/>
      <c r="AH68" s="18"/>
      <c r="AI68" s="18"/>
      <c r="AJ68" s="13"/>
      <c r="AK68" s="13"/>
      <c r="AL68" s="18"/>
      <c r="AM68" s="18"/>
      <c r="AN68" s="18"/>
      <c r="AO68" s="18"/>
      <c r="AP68" s="18"/>
      <c r="AQ68" s="18"/>
      <c r="AR68" s="18"/>
      <c r="AS68" s="18"/>
      <c r="AT68" s="18"/>
      <c r="AU68" s="18"/>
      <c r="AV68" s="18"/>
      <c r="AW68" s="18"/>
      <c r="AX68" s="18"/>
    </row>
    <row r="69" spans="1:50" ht="11.25" customHeight="1">
      <c r="A69" s="18"/>
      <c r="B69" s="269"/>
      <c r="C69" s="270"/>
      <c r="D69" s="270"/>
      <c r="E69" s="270"/>
      <c r="F69" s="270"/>
      <c r="G69" s="270"/>
      <c r="H69" s="270"/>
      <c r="I69" s="270"/>
      <c r="J69" s="270"/>
      <c r="K69" s="271"/>
      <c r="L69" s="195"/>
      <c r="M69" s="196"/>
      <c r="N69" s="197"/>
      <c r="O69" s="195"/>
      <c r="P69" s="196"/>
      <c r="Q69" s="197"/>
      <c r="R69" s="18"/>
      <c r="S69" s="18" t="s">
        <v>32</v>
      </c>
      <c r="T69" s="18"/>
      <c r="U69" s="18"/>
      <c r="V69" s="18"/>
      <c r="W69" s="18"/>
      <c r="X69" s="18"/>
      <c r="Y69" s="18"/>
      <c r="Z69" s="18"/>
      <c r="AA69" s="18"/>
      <c r="AB69" s="18"/>
      <c r="AC69" s="18"/>
      <c r="AD69" s="18"/>
      <c r="AE69" s="18"/>
      <c r="AF69" s="18"/>
      <c r="AG69" s="18"/>
      <c r="AH69" s="18"/>
      <c r="AI69" s="18"/>
      <c r="AJ69" s="13"/>
      <c r="AK69" s="13"/>
      <c r="AL69" s="18"/>
      <c r="AM69" s="18"/>
      <c r="AN69" s="18"/>
      <c r="AO69" s="18"/>
      <c r="AP69" s="18"/>
      <c r="AQ69" s="18"/>
      <c r="AR69" s="18"/>
      <c r="AS69" s="18"/>
      <c r="AT69" s="18"/>
      <c r="AU69" s="18"/>
      <c r="AV69" s="18"/>
      <c r="AW69" s="18"/>
      <c r="AX69" s="18"/>
    </row>
    <row r="70" spans="1:50" ht="11.25" customHeight="1">
      <c r="A70" s="18"/>
      <c r="B70" s="142"/>
      <c r="C70" s="143"/>
      <c r="D70" s="143"/>
      <c r="E70" s="143"/>
      <c r="F70" s="143"/>
      <c r="G70" s="143"/>
      <c r="H70" s="143"/>
      <c r="I70" s="143"/>
      <c r="J70" s="143"/>
      <c r="K70" s="144"/>
      <c r="L70" s="198"/>
      <c r="M70" s="199"/>
      <c r="N70" s="200"/>
      <c r="O70" s="198"/>
      <c r="P70" s="199"/>
      <c r="Q70" s="200"/>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row>
    <row r="71" spans="1:50" s="9" customFormat="1" ht="11.25" customHeight="1">
      <c r="A71" s="20"/>
      <c r="B71" s="139" t="s">
        <v>140</v>
      </c>
      <c r="C71" s="140"/>
      <c r="D71" s="140"/>
      <c r="E71" s="140"/>
      <c r="F71" s="140"/>
      <c r="G71" s="140"/>
      <c r="H71" s="140"/>
      <c r="I71" s="140"/>
      <c r="J71" s="140"/>
      <c r="K71" s="141"/>
      <c r="L71" s="371" t="s">
        <v>25</v>
      </c>
      <c r="M71" s="371"/>
      <c r="N71" s="371"/>
      <c r="O71" s="371" t="s">
        <v>26</v>
      </c>
      <c r="P71" s="371"/>
      <c r="Q71" s="371"/>
      <c r="R71" s="18"/>
      <c r="S71" s="18"/>
      <c r="T71" s="18"/>
      <c r="U71" s="18"/>
      <c r="V71" s="18"/>
      <c r="W71" s="18"/>
      <c r="X71" s="18"/>
      <c r="Y71" s="18"/>
      <c r="Z71" s="18"/>
      <c r="AA71" s="18"/>
      <c r="AB71" s="18"/>
      <c r="AC71" s="18"/>
      <c r="AD71" s="18"/>
      <c r="AE71" s="18"/>
      <c r="AF71" s="18"/>
      <c r="AG71" s="18"/>
      <c r="AH71" s="18"/>
      <c r="AI71" s="18"/>
      <c r="AJ71" s="20"/>
      <c r="AK71" s="20"/>
      <c r="AL71" s="20"/>
      <c r="AM71" s="20"/>
      <c r="AN71" s="20"/>
      <c r="AO71" s="20"/>
      <c r="AP71" s="20"/>
      <c r="AQ71" s="20"/>
      <c r="AR71" s="20"/>
      <c r="AS71" s="20"/>
      <c r="AT71" s="20"/>
      <c r="AU71" s="20"/>
      <c r="AV71" s="20"/>
      <c r="AW71" s="20"/>
      <c r="AX71" s="20"/>
    </row>
    <row r="72" spans="1:50" s="9" customFormat="1" ht="11.25" customHeight="1">
      <c r="A72" s="20"/>
      <c r="B72" s="269"/>
      <c r="C72" s="270"/>
      <c r="D72" s="270"/>
      <c r="E72" s="270"/>
      <c r="F72" s="270"/>
      <c r="G72" s="270"/>
      <c r="H72" s="270"/>
      <c r="I72" s="270"/>
      <c r="J72" s="270"/>
      <c r="K72" s="271"/>
      <c r="L72" s="195"/>
      <c r="M72" s="196"/>
      <c r="N72" s="197"/>
      <c r="O72" s="195"/>
      <c r="P72" s="196"/>
      <c r="Q72" s="197"/>
      <c r="R72" s="18"/>
      <c r="S72" s="18"/>
      <c r="T72" s="18"/>
      <c r="U72" s="18"/>
      <c r="V72" s="18"/>
      <c r="W72" s="18"/>
      <c r="X72" s="18"/>
      <c r="Y72" s="18"/>
      <c r="Z72" s="18"/>
      <c r="AA72" s="18"/>
      <c r="AB72" s="18"/>
      <c r="AC72" s="18"/>
      <c r="AD72" s="18"/>
      <c r="AE72" s="18"/>
      <c r="AF72" s="18"/>
      <c r="AG72" s="18"/>
      <c r="AH72" s="18"/>
      <c r="AI72" s="18"/>
      <c r="AJ72" s="20"/>
      <c r="AK72" s="20"/>
      <c r="AL72" s="20"/>
      <c r="AM72" s="20"/>
      <c r="AN72" s="20"/>
      <c r="AO72" s="20"/>
      <c r="AP72" s="20"/>
      <c r="AQ72" s="20"/>
      <c r="AR72" s="20"/>
      <c r="AS72" s="20"/>
      <c r="AT72" s="20"/>
      <c r="AU72" s="20"/>
      <c r="AV72" s="20"/>
      <c r="AW72" s="20"/>
      <c r="AX72" s="20"/>
    </row>
    <row r="73" spans="1:50" ht="11.25" customHeight="1">
      <c r="A73" s="18"/>
      <c r="B73" s="142"/>
      <c r="C73" s="143"/>
      <c r="D73" s="143"/>
      <c r="E73" s="143"/>
      <c r="F73" s="143"/>
      <c r="G73" s="143"/>
      <c r="H73" s="143"/>
      <c r="I73" s="143"/>
      <c r="J73" s="143"/>
      <c r="K73" s="144"/>
      <c r="L73" s="198"/>
      <c r="M73" s="199"/>
      <c r="N73" s="200"/>
      <c r="O73" s="198"/>
      <c r="P73" s="199"/>
      <c r="Q73" s="200"/>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row>
    <row r="74" spans="1:50" ht="11.25" customHeight="1">
      <c r="A74" s="21"/>
      <c r="B74" s="370" t="s">
        <v>395</v>
      </c>
      <c r="C74" s="370"/>
      <c r="D74" s="370"/>
      <c r="E74" s="370"/>
      <c r="F74" s="370"/>
      <c r="G74" s="370"/>
      <c r="H74" s="370"/>
      <c r="I74" s="370"/>
      <c r="J74" s="370"/>
      <c r="K74" s="370"/>
      <c r="L74" s="370"/>
      <c r="M74" s="370"/>
      <c r="N74" s="370"/>
      <c r="O74" s="370"/>
      <c r="P74" s="370"/>
      <c r="Q74" s="370"/>
      <c r="R74" s="370"/>
      <c r="S74" s="370"/>
      <c r="T74" s="370"/>
      <c r="U74" s="370"/>
      <c r="V74" s="370"/>
      <c r="W74" s="13"/>
      <c r="X74" s="13"/>
      <c r="Y74" s="13"/>
      <c r="Z74" s="13"/>
      <c r="AA74" s="13"/>
      <c r="AB74" s="13"/>
      <c r="AC74" s="13"/>
      <c r="AD74" s="13"/>
      <c r="AE74" s="13"/>
      <c r="AF74" s="13"/>
      <c r="AG74" s="13"/>
      <c r="AH74" s="13"/>
      <c r="AI74" s="13"/>
      <c r="AJ74" s="13"/>
      <c r="AK74" s="13"/>
      <c r="AL74" s="21"/>
      <c r="AM74" s="21"/>
      <c r="AN74" s="21"/>
      <c r="AO74" s="21"/>
      <c r="AP74" s="21"/>
      <c r="AQ74" s="21"/>
      <c r="AR74" s="21"/>
      <c r="AS74" s="21"/>
      <c r="AT74" s="21"/>
      <c r="AU74" s="21"/>
      <c r="AV74" s="21"/>
      <c r="AW74" s="18"/>
      <c r="AX74" s="18"/>
    </row>
    <row r="75" spans="1:50" ht="11.25" customHeight="1">
      <c r="A75" s="21"/>
      <c r="B75" s="370"/>
      <c r="C75" s="370"/>
      <c r="D75" s="370"/>
      <c r="E75" s="370"/>
      <c r="F75" s="370"/>
      <c r="G75" s="370"/>
      <c r="H75" s="370"/>
      <c r="I75" s="370"/>
      <c r="J75" s="370"/>
      <c r="K75" s="370"/>
      <c r="L75" s="370"/>
      <c r="M75" s="370"/>
      <c r="N75" s="370"/>
      <c r="O75" s="370"/>
      <c r="P75" s="370"/>
      <c r="Q75" s="370"/>
      <c r="R75" s="370"/>
      <c r="S75" s="370"/>
      <c r="T75" s="370"/>
      <c r="U75" s="370"/>
      <c r="V75" s="370"/>
      <c r="W75" s="13"/>
      <c r="X75" s="13"/>
      <c r="Y75" s="13"/>
      <c r="Z75" s="13"/>
      <c r="AA75" s="13"/>
      <c r="AB75" s="13"/>
      <c r="AC75" s="13"/>
      <c r="AD75" s="13"/>
      <c r="AE75" s="13"/>
      <c r="AF75" s="13"/>
      <c r="AG75" s="13"/>
      <c r="AH75" s="13"/>
      <c r="AI75" s="13"/>
      <c r="AJ75" s="13"/>
      <c r="AK75" s="13"/>
      <c r="AL75" s="21"/>
      <c r="AM75" s="21"/>
      <c r="AN75" s="21"/>
      <c r="AO75" s="21"/>
      <c r="AP75" s="21"/>
      <c r="AQ75" s="21"/>
      <c r="AR75" s="21"/>
      <c r="AS75" s="21"/>
      <c r="AT75" s="21"/>
      <c r="AU75" s="21"/>
      <c r="AV75" s="21"/>
      <c r="AW75" s="18"/>
      <c r="AX75" s="18"/>
    </row>
    <row r="76" spans="1:50" ht="11.25" customHeight="1">
      <c r="A76" s="21"/>
      <c r="B76" s="139" t="s">
        <v>396</v>
      </c>
      <c r="C76" s="140"/>
      <c r="D76" s="140"/>
      <c r="E76" s="140"/>
      <c r="F76" s="140"/>
      <c r="G76" s="140"/>
      <c r="H76" s="140"/>
      <c r="I76" s="140"/>
      <c r="J76" s="140"/>
      <c r="K76" s="141"/>
      <c r="L76" s="371" t="s">
        <v>25</v>
      </c>
      <c r="M76" s="371"/>
      <c r="N76" s="371"/>
      <c r="O76" s="371" t="s">
        <v>26</v>
      </c>
      <c r="P76" s="371"/>
      <c r="Q76" s="371"/>
      <c r="R76" s="576" t="s">
        <v>397</v>
      </c>
      <c r="S76" s="577"/>
      <c r="T76" s="577"/>
      <c r="U76" s="577"/>
      <c r="V76" s="577"/>
      <c r="W76" s="577"/>
      <c r="X76" s="577"/>
      <c r="Y76" s="577"/>
      <c r="Z76" s="577"/>
      <c r="AA76" s="577"/>
      <c r="AB76" s="578"/>
      <c r="AC76" s="36"/>
      <c r="AD76" s="37"/>
      <c r="AE76" s="37"/>
      <c r="AF76" s="37"/>
      <c r="AG76" s="37"/>
      <c r="AH76" s="37"/>
      <c r="AI76" s="37"/>
      <c r="AJ76" s="37"/>
      <c r="AK76" s="37"/>
      <c r="AL76" s="37"/>
      <c r="AM76" s="37"/>
      <c r="AN76" s="37"/>
      <c r="AO76" s="37"/>
      <c r="AP76" s="37"/>
      <c r="AQ76" s="37"/>
      <c r="AR76" s="37"/>
      <c r="AS76" s="21"/>
      <c r="AT76" s="21"/>
      <c r="AU76" s="21"/>
      <c r="AV76" s="21"/>
      <c r="AW76" s="18"/>
      <c r="AX76" s="18"/>
    </row>
    <row r="77" spans="1:50" ht="11.25" customHeight="1">
      <c r="A77" s="21"/>
      <c r="B77" s="269"/>
      <c r="C77" s="270"/>
      <c r="D77" s="270"/>
      <c r="E77" s="270"/>
      <c r="F77" s="270"/>
      <c r="G77" s="270"/>
      <c r="H77" s="270"/>
      <c r="I77" s="270"/>
      <c r="J77" s="270"/>
      <c r="K77" s="271"/>
      <c r="L77" s="195"/>
      <c r="M77" s="196"/>
      <c r="N77" s="197"/>
      <c r="O77" s="195"/>
      <c r="P77" s="196"/>
      <c r="Q77" s="197"/>
      <c r="R77" s="374" t="s">
        <v>258</v>
      </c>
      <c r="S77" s="347"/>
      <c r="T77" s="174"/>
      <c r="U77" s="571"/>
      <c r="V77" s="375" t="s">
        <v>19</v>
      </c>
      <c r="W77" s="174"/>
      <c r="X77" s="571"/>
      <c r="Y77" s="375" t="s">
        <v>5</v>
      </c>
      <c r="Z77" s="174"/>
      <c r="AA77" s="571"/>
      <c r="AB77" s="376" t="s">
        <v>4</v>
      </c>
      <c r="AC77" s="36"/>
      <c r="AD77" s="37"/>
      <c r="AE77" s="37"/>
      <c r="AF77" s="37"/>
      <c r="AG77" s="37"/>
      <c r="AH77" s="37"/>
      <c r="AI77" s="37"/>
      <c r="AJ77" s="37"/>
      <c r="AK77" s="37"/>
      <c r="AL77" s="37"/>
      <c r="AM77" s="37"/>
      <c r="AN77" s="37"/>
      <c r="AO77" s="37"/>
      <c r="AP77" s="37"/>
      <c r="AQ77" s="37"/>
      <c r="AR77" s="37"/>
      <c r="AS77" s="21"/>
      <c r="AT77" s="21"/>
      <c r="AU77" s="21"/>
      <c r="AV77" s="21"/>
      <c r="AW77" s="18"/>
      <c r="AX77" s="18"/>
    </row>
    <row r="78" spans="1:50" ht="11.25" customHeight="1">
      <c r="A78" s="36"/>
      <c r="B78" s="142"/>
      <c r="C78" s="143"/>
      <c r="D78" s="143"/>
      <c r="E78" s="143"/>
      <c r="F78" s="143"/>
      <c r="G78" s="143"/>
      <c r="H78" s="143"/>
      <c r="I78" s="143"/>
      <c r="J78" s="143"/>
      <c r="K78" s="144"/>
      <c r="L78" s="579"/>
      <c r="M78" s="580"/>
      <c r="N78" s="581"/>
      <c r="O78" s="579"/>
      <c r="P78" s="580"/>
      <c r="Q78" s="581"/>
      <c r="R78" s="349"/>
      <c r="S78" s="570"/>
      <c r="T78" s="572"/>
      <c r="U78" s="572"/>
      <c r="V78" s="570"/>
      <c r="W78" s="572"/>
      <c r="X78" s="572"/>
      <c r="Y78" s="570"/>
      <c r="Z78" s="572"/>
      <c r="AA78" s="572"/>
      <c r="AB78" s="321"/>
      <c r="AC78" s="36"/>
      <c r="AD78" s="37"/>
      <c r="AE78" s="37"/>
      <c r="AF78" s="37"/>
      <c r="AG78" s="37"/>
      <c r="AH78" s="36"/>
      <c r="AI78" s="37"/>
      <c r="AJ78" s="37"/>
      <c r="AK78" s="37"/>
      <c r="AL78" s="37"/>
      <c r="AM78" s="37"/>
      <c r="AN78" s="37"/>
      <c r="AO78" s="37"/>
      <c r="AP78" s="37"/>
      <c r="AQ78" s="37"/>
      <c r="AR78" s="37"/>
      <c r="AS78" s="36"/>
      <c r="AT78" s="36"/>
      <c r="AU78" s="36"/>
      <c r="AV78" s="36"/>
      <c r="AW78" s="37"/>
      <c r="AX78" s="37"/>
    </row>
    <row r="79" spans="1:50" s="9" customFormat="1" ht="11.25" customHeight="1">
      <c r="A79" s="36"/>
      <c r="B79" s="372" t="s">
        <v>398</v>
      </c>
      <c r="C79" s="384"/>
      <c r="D79" s="384"/>
      <c r="E79" s="384"/>
      <c r="F79" s="384"/>
      <c r="G79" s="384"/>
      <c r="H79" s="384"/>
      <c r="I79" s="384"/>
      <c r="J79" s="384"/>
      <c r="K79" s="385"/>
      <c r="L79" s="286"/>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8"/>
      <c r="AS79" s="36"/>
      <c r="AT79" s="36"/>
      <c r="AU79" s="36"/>
      <c r="AV79" s="36"/>
      <c r="AW79" s="38"/>
      <c r="AX79" s="38"/>
    </row>
    <row r="80" spans="1:50" s="4" customFormat="1" ht="11.25" customHeight="1">
      <c r="A80" s="39"/>
      <c r="B80" s="373"/>
      <c r="C80" s="386"/>
      <c r="D80" s="386"/>
      <c r="E80" s="386"/>
      <c r="F80" s="386"/>
      <c r="G80" s="386"/>
      <c r="H80" s="386"/>
      <c r="I80" s="386"/>
      <c r="J80" s="386"/>
      <c r="K80" s="387"/>
      <c r="L80" s="573"/>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4"/>
      <c r="AL80" s="574"/>
      <c r="AM80" s="574"/>
      <c r="AN80" s="574"/>
      <c r="AO80" s="574"/>
      <c r="AP80" s="574"/>
      <c r="AQ80" s="574"/>
      <c r="AR80" s="575"/>
      <c r="AS80" s="39"/>
      <c r="AT80" s="39"/>
      <c r="AU80" s="39"/>
      <c r="AV80" s="39"/>
      <c r="AW80" s="39"/>
      <c r="AX80" s="38"/>
    </row>
    <row r="81" spans="1:50" s="4" customFormat="1" ht="11.25" customHeight="1">
      <c r="A81" s="39"/>
      <c r="B81" s="388"/>
      <c r="C81" s="389"/>
      <c r="D81" s="389"/>
      <c r="E81" s="389"/>
      <c r="F81" s="389"/>
      <c r="G81" s="389"/>
      <c r="H81" s="389"/>
      <c r="I81" s="389"/>
      <c r="J81" s="389"/>
      <c r="K81" s="390"/>
      <c r="L81" s="289"/>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1"/>
      <c r="AS81" s="39"/>
      <c r="AT81" s="39"/>
      <c r="AU81" s="39"/>
      <c r="AV81" s="39"/>
      <c r="AW81" s="39"/>
      <c r="AX81" s="38"/>
    </row>
    <row r="82" spans="1:49" s="4" customFormat="1" ht="11.2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row>
    <row r="83" spans="1:49" s="4" customFormat="1" ht="11.25" customHeight="1">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row>
    <row r="84" spans="1:49" s="4" customFormat="1" ht="11.25" customHeight="1">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row>
    <row r="85" spans="1:49" s="4" customFormat="1" ht="11.25" customHeight="1">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row>
    <row r="86" spans="1:49" s="4" customFormat="1" ht="11.25" customHeight="1">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row>
    <row r="87" spans="1:49" s="4" customFormat="1" ht="11.25" customHeight="1">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row>
    <row r="88" spans="1:49" s="4" customFormat="1" ht="11.25" customHeight="1">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row>
    <row r="89" spans="1:49" s="4" customFormat="1" ht="11.2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row>
    <row r="90" spans="1:49" s="4" customFormat="1" ht="11.25" customHeight="1">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row>
    <row r="91" spans="1:49" s="4" customFormat="1" ht="11.25" customHeight="1">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row>
    <row r="92" spans="1:49" s="4" customFormat="1" ht="11.2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row>
    <row r="93" spans="1:49" s="4" customFormat="1" ht="11.2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row>
    <row r="94" spans="1:49" s="4" customFormat="1" ht="11.25"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row>
    <row r="95" spans="1:49" s="4" customFormat="1" ht="11.25"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1:49" s="4" customFormat="1" ht="11.25" customHeight="1">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1:49" s="4" customFormat="1" ht="11.25" customHeight="1">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row>
    <row r="98" spans="1:49" s="4" customFormat="1" ht="11.2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row>
    <row r="99" spans="1:49" s="4" customFormat="1" ht="11.2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row>
    <row r="100" spans="1:49" s="4" customFormat="1" ht="11.25" customHeight="1">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row>
    <row r="101" spans="1:49" s="4" customFormat="1" ht="11.25" customHeight="1">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row>
    <row r="102" spans="1:49" s="4" customFormat="1" ht="11.25" customHeight="1">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row>
    <row r="103" spans="1:49" s="4" customFormat="1" ht="11.25" customHeight="1">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row>
    <row r="104" spans="1:49" s="4" customFormat="1" ht="11.25" customHeight="1">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row>
    <row r="105" spans="1:49" s="4" customFormat="1" ht="11.25" customHeight="1">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row>
    <row r="106" spans="1:49" s="4" customFormat="1" ht="11.25" customHeight="1">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row>
    <row r="107" spans="1:49" s="4" customFormat="1" ht="11.25" customHeight="1">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row>
    <row r="108" spans="1:49" s="4" customFormat="1" ht="11.25" customHeight="1">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row>
    <row r="109" spans="1:49" s="4" customFormat="1" ht="11.2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row>
    <row r="110" spans="1:49" s="4" customFormat="1" ht="11.2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row>
    <row r="111" spans="1:49" s="4" customFormat="1" ht="11.25" customHeight="1">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row>
    <row r="112" spans="1:49" s="4" customFormat="1" ht="11.25" customHeight="1">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row>
    <row r="113" spans="1:49" s="4" customFormat="1" ht="11.25" customHeight="1">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row>
    <row r="114" spans="1:49" s="4" customFormat="1" ht="11.2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row>
    <row r="115" s="4" customFormat="1" ht="11.25" customHeight="1"/>
    <row r="116" s="4" customFormat="1" ht="11.25" customHeight="1"/>
    <row r="117" s="4" customFormat="1" ht="11.25" customHeight="1"/>
    <row r="118" s="4" customFormat="1" ht="11.25" customHeight="1"/>
  </sheetData>
  <sheetProtection/>
  <mergeCells count="215">
    <mergeCell ref="A1:V2"/>
    <mergeCell ref="B3:V4"/>
    <mergeCell ref="B5:K6"/>
    <mergeCell ref="L5:M6"/>
    <mergeCell ref="N5:O6"/>
    <mergeCell ref="P5:P6"/>
    <mergeCell ref="Q5:R6"/>
    <mergeCell ref="S5:S6"/>
    <mergeCell ref="T5:U6"/>
    <mergeCell ref="V5:V6"/>
    <mergeCell ref="W7:AG8"/>
    <mergeCell ref="AH7:AV8"/>
    <mergeCell ref="B10:K12"/>
    <mergeCell ref="L10:P12"/>
    <mergeCell ref="Q10:AL10"/>
    <mergeCell ref="Q11:AA11"/>
    <mergeCell ref="AB11:AL11"/>
    <mergeCell ref="Q12:S12"/>
    <mergeCell ref="B7:K8"/>
    <mergeCell ref="L7:M8"/>
    <mergeCell ref="D17:K18"/>
    <mergeCell ref="L17:O18"/>
    <mergeCell ref="P17:P18"/>
    <mergeCell ref="Q17:R18"/>
    <mergeCell ref="T7:U8"/>
    <mergeCell ref="V7:V8"/>
    <mergeCell ref="N7:O8"/>
    <mergeCell ref="P7:P8"/>
    <mergeCell ref="Q7:R8"/>
    <mergeCell ref="S7:S8"/>
    <mergeCell ref="T12:AA12"/>
    <mergeCell ref="AB12:AD12"/>
    <mergeCell ref="AE12:AL12"/>
    <mergeCell ref="T13:T14"/>
    <mergeCell ref="B13:C18"/>
    <mergeCell ref="D13:K14"/>
    <mergeCell ref="L13:O14"/>
    <mergeCell ref="P13:P14"/>
    <mergeCell ref="Q13:R14"/>
    <mergeCell ref="S13:S14"/>
    <mergeCell ref="U13:Z14"/>
    <mergeCell ref="AA13:AA14"/>
    <mergeCell ref="AB13:AC14"/>
    <mergeCell ref="AD13:AD14"/>
    <mergeCell ref="AE13:AE14"/>
    <mergeCell ref="AF13:AK14"/>
    <mergeCell ref="AL13:AL14"/>
    <mergeCell ref="D15:K16"/>
    <mergeCell ref="L15:O16"/>
    <mergeCell ref="P15:P16"/>
    <mergeCell ref="Q15:R16"/>
    <mergeCell ref="S15:S16"/>
    <mergeCell ref="T15:T16"/>
    <mergeCell ref="U15:Z16"/>
    <mergeCell ref="AA15:AA16"/>
    <mergeCell ref="AB15:AC16"/>
    <mergeCell ref="T17:T18"/>
    <mergeCell ref="AE17:AE18"/>
    <mergeCell ref="AF17:AK18"/>
    <mergeCell ref="AD15:AD16"/>
    <mergeCell ref="AE15:AE16"/>
    <mergeCell ref="AF15:AK16"/>
    <mergeCell ref="AA17:AA18"/>
    <mergeCell ref="AB17:AC18"/>
    <mergeCell ref="AD17:AD18"/>
    <mergeCell ref="AL17:AL18"/>
    <mergeCell ref="AL15:AL16"/>
    <mergeCell ref="L24:AV25"/>
    <mergeCell ref="B20:K21"/>
    <mergeCell ref="L20:M21"/>
    <mergeCell ref="N20:O21"/>
    <mergeCell ref="P20:P21"/>
    <mergeCell ref="Q20:R21"/>
    <mergeCell ref="S20:S21"/>
    <mergeCell ref="S17:S18"/>
    <mergeCell ref="H31:K32"/>
    <mergeCell ref="L31:M32"/>
    <mergeCell ref="N31:O32"/>
    <mergeCell ref="T20:U21"/>
    <mergeCell ref="V20:V21"/>
    <mergeCell ref="U17:Z18"/>
    <mergeCell ref="B22:H25"/>
    <mergeCell ref="I22:K23"/>
    <mergeCell ref="L22:AV23"/>
    <mergeCell ref="I24:K25"/>
    <mergeCell ref="T31:U32"/>
    <mergeCell ref="V31:V32"/>
    <mergeCell ref="W31:AK32"/>
    <mergeCell ref="B26:K28"/>
    <mergeCell ref="L26:AV28"/>
    <mergeCell ref="B30:C38"/>
    <mergeCell ref="D30:G34"/>
    <mergeCell ref="H30:K30"/>
    <mergeCell ref="L30:V30"/>
    <mergeCell ref="W30:AK30"/>
    <mergeCell ref="L33:M34"/>
    <mergeCell ref="N33:O34"/>
    <mergeCell ref="P33:P34"/>
    <mergeCell ref="Q33:R34"/>
    <mergeCell ref="S33:S34"/>
    <mergeCell ref="P31:P32"/>
    <mergeCell ref="Q31:R32"/>
    <mergeCell ref="S31:S32"/>
    <mergeCell ref="T33:U34"/>
    <mergeCell ref="V33:V34"/>
    <mergeCell ref="W33:AK34"/>
    <mergeCell ref="D35:G38"/>
    <mergeCell ref="H35:K36"/>
    <mergeCell ref="L35:AV36"/>
    <mergeCell ref="H37:K38"/>
    <mergeCell ref="L37:N38"/>
    <mergeCell ref="O37:R38"/>
    <mergeCell ref="H33:K34"/>
    <mergeCell ref="B40:V41"/>
    <mergeCell ref="B42:K44"/>
    <mergeCell ref="L42:N42"/>
    <mergeCell ref="O42:Q42"/>
    <mergeCell ref="R42:T42"/>
    <mergeCell ref="L43:N44"/>
    <mergeCell ref="O43:Q44"/>
    <mergeCell ref="R43:T44"/>
    <mergeCell ref="B46:K48"/>
    <mergeCell ref="L46:N46"/>
    <mergeCell ref="O46:Q46"/>
    <mergeCell ref="L47:N48"/>
    <mergeCell ref="O47:Q48"/>
    <mergeCell ref="B50:K52"/>
    <mergeCell ref="L50:N50"/>
    <mergeCell ref="O50:Q50"/>
    <mergeCell ref="L51:N52"/>
    <mergeCell ref="O51:Q52"/>
    <mergeCell ref="B53:K54"/>
    <mergeCell ref="L53:M54"/>
    <mergeCell ref="N53:O54"/>
    <mergeCell ref="P53:P54"/>
    <mergeCell ref="Q53:R54"/>
    <mergeCell ref="S53:S54"/>
    <mergeCell ref="T53:U54"/>
    <mergeCell ref="V53:V54"/>
    <mergeCell ref="W53:AF54"/>
    <mergeCell ref="AG53:AH54"/>
    <mergeCell ref="AI53:AJ54"/>
    <mergeCell ref="AK53:AK54"/>
    <mergeCell ref="AL53:AM54"/>
    <mergeCell ref="AN53:AN54"/>
    <mergeCell ref="AO53:AR54"/>
    <mergeCell ref="B56:K58"/>
    <mergeCell ref="L56:N56"/>
    <mergeCell ref="O56:Q56"/>
    <mergeCell ref="L57:N58"/>
    <mergeCell ref="O57:Q58"/>
    <mergeCell ref="W58:Y58"/>
    <mergeCell ref="Z58:AB58"/>
    <mergeCell ref="AC58:AE58"/>
    <mergeCell ref="AF58:AH58"/>
    <mergeCell ref="AI58:AK58"/>
    <mergeCell ref="B59:K60"/>
    <mergeCell ref="L59:M60"/>
    <mergeCell ref="N59:O60"/>
    <mergeCell ref="P59:P60"/>
    <mergeCell ref="Q59:R60"/>
    <mergeCell ref="S59:S60"/>
    <mergeCell ref="T59:U60"/>
    <mergeCell ref="V59:V60"/>
    <mergeCell ref="W59:Y60"/>
    <mergeCell ref="Z59:AB60"/>
    <mergeCell ref="AC59:AE60"/>
    <mergeCell ref="AF59:AH60"/>
    <mergeCell ref="AI59:AK60"/>
    <mergeCell ref="B62:K64"/>
    <mergeCell ref="L62:AG62"/>
    <mergeCell ref="L63:V63"/>
    <mergeCell ref="W63:AG63"/>
    <mergeCell ref="L64:N64"/>
    <mergeCell ref="O64:V64"/>
    <mergeCell ref="W64:Y64"/>
    <mergeCell ref="Z64:AG64"/>
    <mergeCell ref="B65:K66"/>
    <mergeCell ref="L65:M66"/>
    <mergeCell ref="N65:N66"/>
    <mergeCell ref="O65:O66"/>
    <mergeCell ref="P65:U66"/>
    <mergeCell ref="V65:V66"/>
    <mergeCell ref="W65:X66"/>
    <mergeCell ref="Y65:Y66"/>
    <mergeCell ref="Z65:Z66"/>
    <mergeCell ref="AA65:AF66"/>
    <mergeCell ref="AG65:AG66"/>
    <mergeCell ref="B68:K70"/>
    <mergeCell ref="L68:N68"/>
    <mergeCell ref="O68:Q68"/>
    <mergeCell ref="L69:N70"/>
    <mergeCell ref="O69:Q70"/>
    <mergeCell ref="B71:K73"/>
    <mergeCell ref="L71:N71"/>
    <mergeCell ref="O71:Q71"/>
    <mergeCell ref="L72:N73"/>
    <mergeCell ref="O72:Q73"/>
    <mergeCell ref="B74:V75"/>
    <mergeCell ref="L77:N78"/>
    <mergeCell ref="O77:Q78"/>
    <mergeCell ref="R77:S78"/>
    <mergeCell ref="T77:U78"/>
    <mergeCell ref="V77:V78"/>
    <mergeCell ref="W77:X78"/>
    <mergeCell ref="AJ2:AU2"/>
    <mergeCell ref="Y77:Y78"/>
    <mergeCell ref="Z77:AA78"/>
    <mergeCell ref="AB77:AB78"/>
    <mergeCell ref="B79:K81"/>
    <mergeCell ref="L79:AR81"/>
    <mergeCell ref="B76:K78"/>
    <mergeCell ref="L76:N76"/>
    <mergeCell ref="O76:Q76"/>
    <mergeCell ref="R76:AB76"/>
  </mergeCells>
  <dataValidations count="1">
    <dataValidation type="list" allowBlank="1" showInputMessage="1" showErrorMessage="1" sqref="R43 W59 O57 L57 AI59 O69 L69 L72 O72 AJ68:AK69 O43 L43 AF59 AC59 Z59 L77 O77 L47 O47 L51 O51">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X72"/>
  <sheetViews>
    <sheetView view="pageBreakPreview" zoomScaleSheetLayoutView="100" zoomScalePageLayoutView="0" workbookViewId="0" topLeftCell="A25">
      <selection activeCell="AN43" sqref="AN43"/>
    </sheetView>
  </sheetViews>
  <sheetFormatPr defaultColWidth="1.875" defaultRowHeight="13.5"/>
  <cols>
    <col min="1" max="1" width="1.875" style="36" customWidth="1"/>
    <col min="2" max="49" width="1.875" style="5" customWidth="1"/>
    <col min="50" max="50" width="1.875" style="36" customWidth="1"/>
    <col min="51" max="16384" width="1.875" style="5" customWidth="1"/>
  </cols>
  <sheetData>
    <row r="1" spans="1:50" s="3" customFormat="1" ht="11.25" customHeight="1">
      <c r="A1" s="505" t="s">
        <v>495</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24"/>
      <c r="AE1" s="24"/>
      <c r="AF1" s="24"/>
      <c r="AG1" s="24"/>
      <c r="AH1" s="24"/>
      <c r="AI1" s="24"/>
      <c r="AJ1" s="24"/>
      <c r="AK1" s="24"/>
      <c r="AL1" s="24"/>
      <c r="AM1" s="24"/>
      <c r="AN1" s="24"/>
      <c r="AO1" s="24"/>
      <c r="AP1" s="24"/>
      <c r="AQ1" s="24"/>
      <c r="AR1" s="24"/>
      <c r="AS1" s="24"/>
      <c r="AT1" s="24"/>
      <c r="AU1" s="24"/>
      <c r="AV1" s="24"/>
      <c r="AW1" s="24"/>
      <c r="AX1" s="114"/>
    </row>
    <row r="2" spans="1:50" s="3" customFormat="1" ht="11.25" customHeight="1">
      <c r="A2" s="505"/>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24"/>
      <c r="AE2" s="24"/>
      <c r="AF2" s="24"/>
      <c r="AG2" s="24"/>
      <c r="AH2" s="24"/>
      <c r="AI2" s="24"/>
      <c r="AJ2" s="18" t="s">
        <v>440</v>
      </c>
      <c r="AK2" s="662" t="s">
        <v>441</v>
      </c>
      <c r="AL2" s="662"/>
      <c r="AM2" s="662"/>
      <c r="AN2" s="662"/>
      <c r="AO2" s="662"/>
      <c r="AP2" s="662"/>
      <c r="AQ2" s="662"/>
      <c r="AR2" s="662"/>
      <c r="AS2" s="662"/>
      <c r="AT2" s="662"/>
      <c r="AU2" s="662"/>
      <c r="AV2" s="662"/>
      <c r="AW2" s="18" t="s">
        <v>118</v>
      </c>
      <c r="AX2" s="114"/>
    </row>
    <row r="3" spans="1:50" s="3" customFormat="1" ht="11.25" customHeight="1">
      <c r="A3" s="37"/>
      <c r="B3" s="663" t="s">
        <v>461</v>
      </c>
      <c r="C3" s="663"/>
      <c r="D3" s="663"/>
      <c r="E3" s="663"/>
      <c r="F3" s="663"/>
      <c r="G3" s="663"/>
      <c r="H3" s="663"/>
      <c r="I3" s="663"/>
      <c r="J3" s="663"/>
      <c r="K3" s="663"/>
      <c r="L3" s="22"/>
      <c r="M3" s="22"/>
      <c r="N3" s="22"/>
      <c r="O3" s="22"/>
      <c r="P3" s="22"/>
      <c r="Q3" s="22"/>
      <c r="R3" s="22"/>
      <c r="S3" s="22"/>
      <c r="T3" s="22"/>
      <c r="U3" s="22"/>
      <c r="V3" s="22"/>
      <c r="W3" s="18"/>
      <c r="X3" s="18"/>
      <c r="Y3" s="18"/>
      <c r="Z3" s="18"/>
      <c r="AA3" s="18"/>
      <c r="AB3" s="18"/>
      <c r="AC3" s="18"/>
      <c r="AD3" s="18"/>
      <c r="AE3" s="18"/>
      <c r="AF3" s="18"/>
      <c r="AG3" s="18"/>
      <c r="AH3" s="18"/>
      <c r="AI3" s="18"/>
      <c r="AJ3" s="18"/>
      <c r="AK3" s="18"/>
      <c r="AL3" s="418"/>
      <c r="AM3" s="418"/>
      <c r="AN3" s="418"/>
      <c r="AO3" s="418"/>
      <c r="AP3" s="418"/>
      <c r="AQ3" s="418"/>
      <c r="AR3" s="418"/>
      <c r="AS3" s="418"/>
      <c r="AT3" s="418"/>
      <c r="AU3" s="418"/>
      <c r="AV3" s="418"/>
      <c r="AW3" s="18"/>
      <c r="AX3" s="37"/>
    </row>
    <row r="4" spans="1:50" s="3" customFormat="1" ht="11.25" customHeight="1">
      <c r="A4" s="37"/>
      <c r="B4" s="565"/>
      <c r="C4" s="565"/>
      <c r="D4" s="565"/>
      <c r="E4" s="565"/>
      <c r="F4" s="565"/>
      <c r="G4" s="565"/>
      <c r="H4" s="565"/>
      <c r="I4" s="565"/>
      <c r="J4" s="565"/>
      <c r="K4" s="565"/>
      <c r="L4" s="21" t="s">
        <v>443</v>
      </c>
      <c r="M4" s="22"/>
      <c r="N4" s="22"/>
      <c r="O4" s="22"/>
      <c r="P4" s="22"/>
      <c r="Q4" s="22"/>
      <c r="R4" s="22"/>
      <c r="S4" s="22"/>
      <c r="T4" s="22"/>
      <c r="U4" s="22"/>
      <c r="V4" s="22"/>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37"/>
    </row>
    <row r="5" spans="1:50" ht="11.25">
      <c r="A5" s="37"/>
      <c r="B5" s="664" t="s">
        <v>462</v>
      </c>
      <c r="C5" s="664"/>
      <c r="D5" s="664"/>
      <c r="E5" s="664"/>
      <c r="F5" s="664"/>
      <c r="G5" s="664"/>
      <c r="H5" s="664"/>
      <c r="I5" s="664"/>
      <c r="J5" s="664"/>
      <c r="K5" s="664"/>
      <c r="L5" s="437" t="s">
        <v>25</v>
      </c>
      <c r="M5" s="438"/>
      <c r="N5" s="438"/>
      <c r="O5" s="660" t="s">
        <v>463</v>
      </c>
      <c r="P5" s="438"/>
      <c r="Q5" s="438"/>
      <c r="R5" s="438"/>
      <c r="S5" s="438"/>
      <c r="T5" s="438"/>
      <c r="U5" s="438"/>
      <c r="V5" s="438"/>
      <c r="W5" s="438"/>
      <c r="X5" s="438"/>
      <c r="Y5" s="439"/>
      <c r="Z5" s="115"/>
      <c r="AA5" s="437" t="s">
        <v>390</v>
      </c>
      <c r="AB5" s="438"/>
      <c r="AC5" s="438"/>
      <c r="AD5" s="661" t="s">
        <v>464</v>
      </c>
      <c r="AE5" s="453"/>
      <c r="AF5" s="453"/>
      <c r="AG5" s="453"/>
      <c r="AH5" s="453"/>
      <c r="AI5" s="453"/>
      <c r="AJ5" s="453"/>
      <c r="AK5" s="453"/>
      <c r="AL5" s="453"/>
      <c r="AM5" s="453"/>
      <c r="AN5" s="453"/>
      <c r="AO5" s="76"/>
      <c r="AP5" s="37"/>
      <c r="AQ5" s="37"/>
      <c r="AR5" s="37"/>
      <c r="AS5" s="37"/>
      <c r="AT5" s="37"/>
      <c r="AU5" s="37"/>
      <c r="AV5" s="37"/>
      <c r="AW5" s="37"/>
      <c r="AX5" s="37"/>
    </row>
    <row r="6" spans="1:50" ht="14.25">
      <c r="A6" s="37"/>
      <c r="B6" s="664"/>
      <c r="C6" s="664"/>
      <c r="D6" s="664"/>
      <c r="E6" s="664"/>
      <c r="F6" s="664"/>
      <c r="G6" s="664"/>
      <c r="H6" s="664"/>
      <c r="I6" s="664"/>
      <c r="J6" s="664"/>
      <c r="K6" s="664"/>
      <c r="L6" s="195"/>
      <c r="M6" s="196"/>
      <c r="N6" s="196"/>
      <c r="O6" s="536" t="s">
        <v>258</v>
      </c>
      <c r="P6" s="658"/>
      <c r="Q6" s="174"/>
      <c r="R6" s="649"/>
      <c r="S6" s="375" t="s">
        <v>19</v>
      </c>
      <c r="T6" s="174"/>
      <c r="U6" s="649"/>
      <c r="V6" s="375" t="s">
        <v>5</v>
      </c>
      <c r="W6" s="174"/>
      <c r="X6" s="649"/>
      <c r="Y6" s="376" t="s">
        <v>4</v>
      </c>
      <c r="Z6" s="116"/>
      <c r="AA6" s="195"/>
      <c r="AB6" s="196"/>
      <c r="AC6" s="196"/>
      <c r="AD6" s="536" t="s">
        <v>258</v>
      </c>
      <c r="AE6" s="658"/>
      <c r="AF6" s="174"/>
      <c r="AG6" s="649"/>
      <c r="AH6" s="375" t="s">
        <v>19</v>
      </c>
      <c r="AI6" s="174"/>
      <c r="AJ6" s="649"/>
      <c r="AK6" s="375" t="s">
        <v>5</v>
      </c>
      <c r="AL6" s="652" t="s">
        <v>465</v>
      </c>
      <c r="AM6" s="652"/>
      <c r="AN6" s="652"/>
      <c r="AO6" s="653"/>
      <c r="AP6" s="37"/>
      <c r="AQ6" s="37"/>
      <c r="AR6" s="37"/>
      <c r="AS6" s="37"/>
      <c r="AT6" s="37"/>
      <c r="AU6" s="37"/>
      <c r="AV6" s="37"/>
      <c r="AW6" s="37"/>
      <c r="AX6" s="37"/>
    </row>
    <row r="7" spans="1:50" ht="14.25">
      <c r="A7" s="37"/>
      <c r="B7" s="664"/>
      <c r="C7" s="664"/>
      <c r="D7" s="664"/>
      <c r="E7" s="664"/>
      <c r="F7" s="664"/>
      <c r="G7" s="664"/>
      <c r="H7" s="664"/>
      <c r="I7" s="664"/>
      <c r="J7" s="664"/>
      <c r="K7" s="664"/>
      <c r="L7" s="198"/>
      <c r="M7" s="199"/>
      <c r="N7" s="199"/>
      <c r="O7" s="659"/>
      <c r="P7" s="651"/>
      <c r="Q7" s="650"/>
      <c r="R7" s="650"/>
      <c r="S7" s="651"/>
      <c r="T7" s="650"/>
      <c r="U7" s="650"/>
      <c r="V7" s="656"/>
      <c r="W7" s="657"/>
      <c r="X7" s="657"/>
      <c r="Y7" s="321"/>
      <c r="Z7" s="116"/>
      <c r="AA7" s="198"/>
      <c r="AB7" s="199"/>
      <c r="AC7" s="199"/>
      <c r="AD7" s="659"/>
      <c r="AE7" s="651"/>
      <c r="AF7" s="650"/>
      <c r="AG7" s="650"/>
      <c r="AH7" s="651"/>
      <c r="AI7" s="650"/>
      <c r="AJ7" s="650"/>
      <c r="AK7" s="651"/>
      <c r="AL7" s="654"/>
      <c r="AM7" s="654"/>
      <c r="AN7" s="654"/>
      <c r="AO7" s="655"/>
      <c r="AP7" s="37"/>
      <c r="AQ7" s="37"/>
      <c r="AR7" s="37"/>
      <c r="AS7" s="37"/>
      <c r="AT7" s="37"/>
      <c r="AU7" s="37"/>
      <c r="AV7" s="37"/>
      <c r="AW7" s="37"/>
      <c r="AX7" s="37"/>
    </row>
    <row r="8" spans="1:50" ht="13.5">
      <c r="A8" s="37"/>
      <c r="B8" s="648" t="s">
        <v>466</v>
      </c>
      <c r="C8" s="648"/>
      <c r="D8" s="648"/>
      <c r="E8" s="648"/>
      <c r="F8" s="648"/>
      <c r="G8" s="648"/>
      <c r="H8" s="648"/>
      <c r="I8" s="648"/>
      <c r="J8" s="648"/>
      <c r="K8" s="648"/>
      <c r="L8" s="422" t="s">
        <v>540</v>
      </c>
      <c r="M8" s="423"/>
      <c r="N8" s="423"/>
      <c r="O8" s="423"/>
      <c r="P8" s="424"/>
      <c r="Q8" s="428"/>
      <c r="R8" s="428"/>
      <c r="S8" s="429"/>
      <c r="T8" s="419" t="s">
        <v>22</v>
      </c>
      <c r="U8" s="420"/>
      <c r="V8" s="550" t="s">
        <v>541</v>
      </c>
      <c r="W8" s="550"/>
      <c r="X8" s="550"/>
      <c r="Y8" s="550"/>
      <c r="Z8" s="550"/>
      <c r="AA8" s="336"/>
      <c r="AB8" s="174"/>
      <c r="AC8" s="174"/>
      <c r="AD8" s="375" t="s">
        <v>22</v>
      </c>
      <c r="AE8" s="376"/>
      <c r="AF8" s="118"/>
      <c r="AG8" s="118"/>
      <c r="AH8" s="118"/>
      <c r="AI8" s="118"/>
      <c r="AJ8" s="118"/>
      <c r="AK8" s="118"/>
      <c r="AL8" s="103"/>
      <c r="AM8" s="103"/>
      <c r="AN8" s="103"/>
      <c r="AO8" s="103"/>
      <c r="AP8" s="37"/>
      <c r="AQ8" s="37"/>
      <c r="AR8" s="37"/>
      <c r="AS8" s="37"/>
      <c r="AT8" s="37"/>
      <c r="AU8" s="37"/>
      <c r="AV8" s="37"/>
      <c r="AW8" s="37"/>
      <c r="AX8" s="37"/>
    </row>
    <row r="9" spans="1:50" ht="11.25">
      <c r="A9" s="37"/>
      <c r="B9" s="648"/>
      <c r="C9" s="648"/>
      <c r="D9" s="648"/>
      <c r="E9" s="648"/>
      <c r="F9" s="648"/>
      <c r="G9" s="648"/>
      <c r="H9" s="648"/>
      <c r="I9" s="648"/>
      <c r="J9" s="648"/>
      <c r="K9" s="648"/>
      <c r="L9" s="425"/>
      <c r="M9" s="426"/>
      <c r="N9" s="426"/>
      <c r="O9" s="426"/>
      <c r="P9" s="427"/>
      <c r="Q9" s="428"/>
      <c r="R9" s="430"/>
      <c r="S9" s="336"/>
      <c r="T9" s="376"/>
      <c r="U9" s="421"/>
      <c r="V9" s="550"/>
      <c r="W9" s="550"/>
      <c r="X9" s="550"/>
      <c r="Y9" s="550"/>
      <c r="Z9" s="550"/>
      <c r="AA9" s="343"/>
      <c r="AB9" s="176"/>
      <c r="AC9" s="176"/>
      <c r="AD9" s="322"/>
      <c r="AE9" s="323"/>
      <c r="AF9" s="36"/>
      <c r="AG9" s="36"/>
      <c r="AH9" s="36"/>
      <c r="AI9" s="36"/>
      <c r="AJ9" s="36"/>
      <c r="AK9" s="36"/>
      <c r="AL9" s="36"/>
      <c r="AM9" s="36"/>
      <c r="AN9" s="36"/>
      <c r="AO9" s="36"/>
      <c r="AP9" s="38"/>
      <c r="AQ9" s="37"/>
      <c r="AR9" s="37"/>
      <c r="AS9" s="37"/>
      <c r="AT9" s="37"/>
      <c r="AU9" s="37"/>
      <c r="AV9" s="37"/>
      <c r="AW9" s="37"/>
      <c r="AX9" s="37"/>
    </row>
    <row r="10" spans="1:50" ht="11.25">
      <c r="A10" s="37"/>
      <c r="B10" s="648" t="s">
        <v>467</v>
      </c>
      <c r="C10" s="648"/>
      <c r="D10" s="648"/>
      <c r="E10" s="648"/>
      <c r="F10" s="648"/>
      <c r="G10" s="648"/>
      <c r="H10" s="648"/>
      <c r="I10" s="648"/>
      <c r="J10" s="648"/>
      <c r="K10" s="648"/>
      <c r="L10" s="422" t="s">
        <v>540</v>
      </c>
      <c r="M10" s="423"/>
      <c r="N10" s="423"/>
      <c r="O10" s="423"/>
      <c r="P10" s="424"/>
      <c r="Q10" s="428"/>
      <c r="R10" s="428"/>
      <c r="S10" s="429"/>
      <c r="T10" s="419" t="s">
        <v>22</v>
      </c>
      <c r="U10" s="420"/>
      <c r="V10" s="422" t="s">
        <v>541</v>
      </c>
      <c r="W10" s="423"/>
      <c r="X10" s="423"/>
      <c r="Y10" s="423"/>
      <c r="Z10" s="424"/>
      <c r="AA10" s="336"/>
      <c r="AB10" s="174"/>
      <c r="AC10" s="174"/>
      <c r="AD10" s="375" t="s">
        <v>22</v>
      </c>
      <c r="AE10" s="376"/>
      <c r="AF10" s="38"/>
      <c r="AG10" s="38"/>
      <c r="AH10" s="38"/>
      <c r="AI10" s="38"/>
      <c r="AJ10" s="38"/>
      <c r="AK10" s="38"/>
      <c r="AL10" s="38"/>
      <c r="AM10" s="38"/>
      <c r="AN10" s="38"/>
      <c r="AO10" s="38"/>
      <c r="AP10" s="37"/>
      <c r="AQ10" s="37"/>
      <c r="AR10" s="37"/>
      <c r="AS10" s="37"/>
      <c r="AT10" s="37"/>
      <c r="AU10" s="37"/>
      <c r="AV10" s="37"/>
      <c r="AW10" s="37"/>
      <c r="AX10" s="37"/>
    </row>
    <row r="11" spans="1:50" ht="11.25">
      <c r="A11" s="37"/>
      <c r="B11" s="648"/>
      <c r="C11" s="648"/>
      <c r="D11" s="648"/>
      <c r="E11" s="648"/>
      <c r="F11" s="648"/>
      <c r="G11" s="648"/>
      <c r="H11" s="648"/>
      <c r="I11" s="648"/>
      <c r="J11" s="648"/>
      <c r="K11" s="648"/>
      <c r="L11" s="634"/>
      <c r="M11" s="635"/>
      <c r="N11" s="635"/>
      <c r="O11" s="635"/>
      <c r="P11" s="636"/>
      <c r="Q11" s="428"/>
      <c r="R11" s="428"/>
      <c r="S11" s="429"/>
      <c r="T11" s="419"/>
      <c r="U11" s="420"/>
      <c r="V11" s="634"/>
      <c r="W11" s="635"/>
      <c r="X11" s="635"/>
      <c r="Y11" s="635"/>
      <c r="Z11" s="636"/>
      <c r="AA11" s="343"/>
      <c r="AB11" s="176"/>
      <c r="AC11" s="176"/>
      <c r="AD11" s="322"/>
      <c r="AE11" s="323"/>
      <c r="AF11" s="37"/>
      <c r="AG11" s="37"/>
      <c r="AH11" s="37"/>
      <c r="AI11" s="37"/>
      <c r="AJ11" s="37"/>
      <c r="AK11" s="37"/>
      <c r="AL11" s="37"/>
      <c r="AM11" s="37"/>
      <c r="AN11" s="37"/>
      <c r="AO11" s="37"/>
      <c r="AP11" s="37"/>
      <c r="AQ11" s="37"/>
      <c r="AR11" s="37"/>
      <c r="AS11" s="37"/>
      <c r="AT11" s="37"/>
      <c r="AU11" s="37"/>
      <c r="AV11" s="37"/>
      <c r="AW11" s="37"/>
      <c r="AX11" s="37"/>
    </row>
    <row r="12" spans="1:50" ht="13.5">
      <c r="A12" s="37"/>
      <c r="B12" s="564" t="s">
        <v>468</v>
      </c>
      <c r="C12" s="564"/>
      <c r="D12" s="564"/>
      <c r="E12" s="564"/>
      <c r="F12" s="564"/>
      <c r="G12" s="564"/>
      <c r="H12" s="564"/>
      <c r="I12" s="564"/>
      <c r="J12" s="564"/>
      <c r="K12" s="564"/>
      <c r="L12" s="22"/>
      <c r="M12" s="22"/>
      <c r="N12" s="22"/>
      <c r="O12" s="22"/>
      <c r="P12" s="22"/>
      <c r="Q12" s="22"/>
      <c r="R12" s="22"/>
      <c r="S12" s="22"/>
      <c r="T12" s="22"/>
      <c r="U12" s="22"/>
      <c r="V12" s="22"/>
      <c r="W12" s="18"/>
      <c r="X12" s="18"/>
      <c r="Y12" s="18"/>
      <c r="Z12" s="18"/>
      <c r="AA12" s="18"/>
      <c r="AB12" s="18"/>
      <c r="AC12" s="18"/>
      <c r="AD12" s="18"/>
      <c r="AE12" s="18"/>
      <c r="AF12" s="37"/>
      <c r="AG12" s="37"/>
      <c r="AH12" s="37"/>
      <c r="AI12" s="37"/>
      <c r="AJ12" s="37"/>
      <c r="AK12" s="37"/>
      <c r="AL12" s="37"/>
      <c r="AM12" s="37"/>
      <c r="AN12" s="37"/>
      <c r="AO12" s="37"/>
      <c r="AP12" s="37"/>
      <c r="AQ12" s="37"/>
      <c r="AR12" s="37"/>
      <c r="AS12" s="37"/>
      <c r="AT12" s="37"/>
      <c r="AU12" s="37"/>
      <c r="AV12" s="37"/>
      <c r="AW12" s="37"/>
      <c r="AX12" s="37"/>
    </row>
    <row r="13" spans="1:50" ht="13.5">
      <c r="A13" s="37"/>
      <c r="B13" s="565"/>
      <c r="C13" s="565"/>
      <c r="D13" s="565"/>
      <c r="E13" s="565"/>
      <c r="F13" s="565"/>
      <c r="G13" s="565"/>
      <c r="H13" s="565"/>
      <c r="I13" s="565"/>
      <c r="J13" s="565"/>
      <c r="K13" s="565"/>
      <c r="L13" s="21"/>
      <c r="M13" s="22"/>
      <c r="N13" s="22"/>
      <c r="O13" s="22"/>
      <c r="P13" s="22"/>
      <c r="Q13" s="22"/>
      <c r="R13" s="22"/>
      <c r="S13" s="22"/>
      <c r="T13" s="22"/>
      <c r="U13" s="22"/>
      <c r="V13" s="22"/>
      <c r="W13" s="18"/>
      <c r="X13" s="18"/>
      <c r="Y13" s="18"/>
      <c r="Z13" s="37"/>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37"/>
    </row>
    <row r="14" spans="1:50" s="3" customFormat="1" ht="11.25" customHeight="1">
      <c r="A14" s="37"/>
      <c r="B14" s="532" t="s">
        <v>462</v>
      </c>
      <c r="C14" s="532"/>
      <c r="D14" s="532"/>
      <c r="E14" s="532"/>
      <c r="F14" s="532"/>
      <c r="G14" s="532"/>
      <c r="H14" s="532"/>
      <c r="I14" s="532"/>
      <c r="J14" s="532"/>
      <c r="K14" s="532"/>
      <c r="L14" s="437" t="s">
        <v>25</v>
      </c>
      <c r="M14" s="438"/>
      <c r="N14" s="438"/>
      <c r="O14" s="660" t="s">
        <v>463</v>
      </c>
      <c r="P14" s="438"/>
      <c r="Q14" s="438"/>
      <c r="R14" s="438"/>
      <c r="S14" s="438"/>
      <c r="T14" s="438"/>
      <c r="U14" s="438"/>
      <c r="V14" s="438"/>
      <c r="W14" s="438"/>
      <c r="X14" s="438"/>
      <c r="Y14" s="439"/>
      <c r="Z14" s="117"/>
      <c r="AA14" s="437" t="s">
        <v>390</v>
      </c>
      <c r="AB14" s="438"/>
      <c r="AC14" s="438"/>
      <c r="AD14" s="661" t="s">
        <v>464</v>
      </c>
      <c r="AE14" s="453"/>
      <c r="AF14" s="453"/>
      <c r="AG14" s="453"/>
      <c r="AH14" s="453"/>
      <c r="AI14" s="453"/>
      <c r="AJ14" s="453"/>
      <c r="AK14" s="453"/>
      <c r="AL14" s="453"/>
      <c r="AM14" s="453"/>
      <c r="AN14" s="453"/>
      <c r="AO14" s="76"/>
      <c r="AP14" s="37"/>
      <c r="AQ14" s="37"/>
      <c r="AR14" s="37"/>
      <c r="AS14" s="37"/>
      <c r="AT14" s="37"/>
      <c r="AU14" s="37"/>
      <c r="AV14" s="37"/>
      <c r="AW14" s="37"/>
      <c r="AX14" s="37"/>
    </row>
    <row r="15" spans="1:50" s="3" customFormat="1" ht="11.25" customHeight="1">
      <c r="A15" s="37"/>
      <c r="B15" s="532"/>
      <c r="C15" s="532"/>
      <c r="D15" s="532"/>
      <c r="E15" s="532"/>
      <c r="F15" s="532"/>
      <c r="G15" s="532"/>
      <c r="H15" s="532"/>
      <c r="I15" s="532"/>
      <c r="J15" s="532"/>
      <c r="K15" s="532"/>
      <c r="L15" s="195"/>
      <c r="M15" s="196"/>
      <c r="N15" s="196"/>
      <c r="O15" s="536" t="s">
        <v>258</v>
      </c>
      <c r="P15" s="658"/>
      <c r="Q15" s="174"/>
      <c r="R15" s="649"/>
      <c r="S15" s="375" t="s">
        <v>19</v>
      </c>
      <c r="T15" s="174"/>
      <c r="U15" s="649"/>
      <c r="V15" s="375" t="s">
        <v>5</v>
      </c>
      <c r="W15" s="174"/>
      <c r="X15" s="649"/>
      <c r="Y15" s="376" t="s">
        <v>4</v>
      </c>
      <c r="Z15" s="117"/>
      <c r="AA15" s="195"/>
      <c r="AB15" s="196"/>
      <c r="AC15" s="196"/>
      <c r="AD15" s="536" t="s">
        <v>258</v>
      </c>
      <c r="AE15" s="658"/>
      <c r="AF15" s="174"/>
      <c r="AG15" s="649"/>
      <c r="AH15" s="375" t="s">
        <v>19</v>
      </c>
      <c r="AI15" s="174"/>
      <c r="AJ15" s="649"/>
      <c r="AK15" s="375" t="s">
        <v>5</v>
      </c>
      <c r="AL15" s="652" t="s">
        <v>465</v>
      </c>
      <c r="AM15" s="652"/>
      <c r="AN15" s="652"/>
      <c r="AO15" s="653"/>
      <c r="AP15" s="37"/>
      <c r="AQ15" s="37"/>
      <c r="AR15" s="37"/>
      <c r="AS15" s="37"/>
      <c r="AT15" s="37"/>
      <c r="AU15" s="37"/>
      <c r="AV15" s="37"/>
      <c r="AW15" s="37"/>
      <c r="AX15" s="37"/>
    </row>
    <row r="16" spans="1:50" s="3" customFormat="1" ht="11.25" customHeight="1">
      <c r="A16" s="37"/>
      <c r="B16" s="532"/>
      <c r="C16" s="532"/>
      <c r="D16" s="532"/>
      <c r="E16" s="532"/>
      <c r="F16" s="532"/>
      <c r="G16" s="532"/>
      <c r="H16" s="532"/>
      <c r="I16" s="532"/>
      <c r="J16" s="532"/>
      <c r="K16" s="532"/>
      <c r="L16" s="198"/>
      <c r="M16" s="199"/>
      <c r="N16" s="199"/>
      <c r="O16" s="659"/>
      <c r="P16" s="651"/>
      <c r="Q16" s="650"/>
      <c r="R16" s="650"/>
      <c r="S16" s="651"/>
      <c r="T16" s="650"/>
      <c r="U16" s="650"/>
      <c r="V16" s="656"/>
      <c r="W16" s="657"/>
      <c r="X16" s="657"/>
      <c r="Y16" s="321"/>
      <c r="Z16" s="117"/>
      <c r="AA16" s="198"/>
      <c r="AB16" s="199"/>
      <c r="AC16" s="199"/>
      <c r="AD16" s="659"/>
      <c r="AE16" s="651"/>
      <c r="AF16" s="650"/>
      <c r="AG16" s="650"/>
      <c r="AH16" s="651"/>
      <c r="AI16" s="650"/>
      <c r="AJ16" s="650"/>
      <c r="AK16" s="651"/>
      <c r="AL16" s="654"/>
      <c r="AM16" s="654"/>
      <c r="AN16" s="654"/>
      <c r="AO16" s="655"/>
      <c r="AP16" s="119"/>
      <c r="AQ16" s="37"/>
      <c r="AR16" s="37"/>
      <c r="AS16" s="37"/>
      <c r="AT16" s="37"/>
      <c r="AU16" s="37"/>
      <c r="AV16" s="37"/>
      <c r="AW16" s="37"/>
      <c r="AX16" s="37"/>
    </row>
    <row r="17" spans="1:50" s="3" customFormat="1" ht="11.25" customHeight="1">
      <c r="A17" s="37"/>
      <c r="B17" s="648" t="s">
        <v>466</v>
      </c>
      <c r="C17" s="648"/>
      <c r="D17" s="648"/>
      <c r="E17" s="648"/>
      <c r="F17" s="648"/>
      <c r="G17" s="648"/>
      <c r="H17" s="648"/>
      <c r="I17" s="648"/>
      <c r="J17" s="648"/>
      <c r="K17" s="648"/>
      <c r="L17" s="422" t="s">
        <v>540</v>
      </c>
      <c r="M17" s="423"/>
      <c r="N17" s="423"/>
      <c r="O17" s="423"/>
      <c r="P17" s="424"/>
      <c r="Q17" s="428"/>
      <c r="R17" s="428"/>
      <c r="S17" s="429"/>
      <c r="T17" s="419" t="s">
        <v>22</v>
      </c>
      <c r="U17" s="420"/>
      <c r="V17" s="550" t="s">
        <v>541</v>
      </c>
      <c r="W17" s="550"/>
      <c r="X17" s="550"/>
      <c r="Y17" s="550"/>
      <c r="Z17" s="550"/>
      <c r="AA17" s="336"/>
      <c r="AB17" s="174"/>
      <c r="AC17" s="174"/>
      <c r="AD17" s="375" t="s">
        <v>22</v>
      </c>
      <c r="AE17" s="376"/>
      <c r="AF17" s="118"/>
      <c r="AG17" s="118"/>
      <c r="AH17" s="118"/>
      <c r="AI17" s="118"/>
      <c r="AJ17" s="118"/>
      <c r="AK17" s="118"/>
      <c r="AL17" s="103"/>
      <c r="AM17" s="103"/>
      <c r="AN17" s="103"/>
      <c r="AO17" s="103"/>
      <c r="AP17" s="37"/>
      <c r="AQ17" s="37"/>
      <c r="AR17" s="37"/>
      <c r="AS17" s="37"/>
      <c r="AT17" s="37"/>
      <c r="AU17" s="37"/>
      <c r="AV17" s="37"/>
      <c r="AW17" s="37"/>
      <c r="AX17" s="37"/>
    </row>
    <row r="18" spans="1:50" ht="11.25">
      <c r="A18" s="37"/>
      <c r="B18" s="648"/>
      <c r="C18" s="648"/>
      <c r="D18" s="648"/>
      <c r="E18" s="648"/>
      <c r="F18" s="648"/>
      <c r="G18" s="648"/>
      <c r="H18" s="648"/>
      <c r="I18" s="648"/>
      <c r="J18" s="648"/>
      <c r="K18" s="648"/>
      <c r="L18" s="425"/>
      <c r="M18" s="426"/>
      <c r="N18" s="426"/>
      <c r="O18" s="426"/>
      <c r="P18" s="427"/>
      <c r="Q18" s="428"/>
      <c r="R18" s="430"/>
      <c r="S18" s="336"/>
      <c r="T18" s="376"/>
      <c r="U18" s="421"/>
      <c r="V18" s="550"/>
      <c r="W18" s="550"/>
      <c r="X18" s="550"/>
      <c r="Y18" s="550"/>
      <c r="Z18" s="550"/>
      <c r="AA18" s="343"/>
      <c r="AB18" s="176"/>
      <c r="AC18" s="176"/>
      <c r="AD18" s="322"/>
      <c r="AE18" s="323"/>
      <c r="AF18" s="36"/>
      <c r="AG18" s="36"/>
      <c r="AH18" s="36"/>
      <c r="AI18" s="36"/>
      <c r="AJ18" s="36"/>
      <c r="AK18" s="36"/>
      <c r="AL18" s="36"/>
      <c r="AM18" s="36"/>
      <c r="AN18" s="36"/>
      <c r="AO18" s="36"/>
      <c r="AP18" s="38"/>
      <c r="AQ18" s="37"/>
      <c r="AR18" s="37"/>
      <c r="AS18" s="37"/>
      <c r="AT18" s="37"/>
      <c r="AU18" s="37"/>
      <c r="AV18" s="37"/>
      <c r="AW18" s="37"/>
      <c r="AX18" s="37"/>
    </row>
    <row r="19" spans="1:50" ht="11.25">
      <c r="A19" s="37"/>
      <c r="B19" s="648" t="s">
        <v>467</v>
      </c>
      <c r="C19" s="648"/>
      <c r="D19" s="648"/>
      <c r="E19" s="648"/>
      <c r="F19" s="648"/>
      <c r="G19" s="648"/>
      <c r="H19" s="648"/>
      <c r="I19" s="648"/>
      <c r="J19" s="648"/>
      <c r="K19" s="648"/>
      <c r="L19" s="422" t="s">
        <v>540</v>
      </c>
      <c r="M19" s="423"/>
      <c r="N19" s="423"/>
      <c r="O19" s="423"/>
      <c r="P19" s="424"/>
      <c r="Q19" s="428"/>
      <c r="R19" s="428"/>
      <c r="S19" s="429"/>
      <c r="T19" s="419" t="s">
        <v>22</v>
      </c>
      <c r="U19" s="420"/>
      <c r="V19" s="550" t="s">
        <v>541</v>
      </c>
      <c r="W19" s="550"/>
      <c r="X19" s="550"/>
      <c r="Y19" s="550"/>
      <c r="Z19" s="550"/>
      <c r="AA19" s="336"/>
      <c r="AB19" s="174"/>
      <c r="AC19" s="174"/>
      <c r="AD19" s="375" t="s">
        <v>22</v>
      </c>
      <c r="AE19" s="376"/>
      <c r="AF19" s="38"/>
      <c r="AG19" s="38"/>
      <c r="AH19" s="38"/>
      <c r="AI19" s="38"/>
      <c r="AJ19" s="38"/>
      <c r="AK19" s="38"/>
      <c r="AL19" s="38"/>
      <c r="AM19" s="38"/>
      <c r="AN19" s="38"/>
      <c r="AO19" s="38"/>
      <c r="AP19" s="37"/>
      <c r="AQ19" s="37"/>
      <c r="AR19" s="37"/>
      <c r="AS19" s="37"/>
      <c r="AT19" s="37"/>
      <c r="AU19" s="37"/>
      <c r="AV19" s="37"/>
      <c r="AW19" s="37"/>
      <c r="AX19" s="37"/>
    </row>
    <row r="20" spans="1:50" ht="11.25">
      <c r="A20" s="37"/>
      <c r="B20" s="648"/>
      <c r="C20" s="648"/>
      <c r="D20" s="648"/>
      <c r="E20" s="648"/>
      <c r="F20" s="648"/>
      <c r="G20" s="648"/>
      <c r="H20" s="648"/>
      <c r="I20" s="648"/>
      <c r="J20" s="648"/>
      <c r="K20" s="648"/>
      <c r="L20" s="634"/>
      <c r="M20" s="635"/>
      <c r="N20" s="635"/>
      <c r="O20" s="635"/>
      <c r="P20" s="636"/>
      <c r="Q20" s="428"/>
      <c r="R20" s="428"/>
      <c r="S20" s="429"/>
      <c r="T20" s="419"/>
      <c r="U20" s="420"/>
      <c r="V20" s="550"/>
      <c r="W20" s="550"/>
      <c r="X20" s="550"/>
      <c r="Y20" s="550"/>
      <c r="Z20" s="550"/>
      <c r="AA20" s="343"/>
      <c r="AB20" s="176"/>
      <c r="AC20" s="176"/>
      <c r="AD20" s="322"/>
      <c r="AE20" s="323"/>
      <c r="AF20" s="37"/>
      <c r="AG20" s="37"/>
      <c r="AH20" s="37"/>
      <c r="AI20" s="37"/>
      <c r="AJ20" s="37"/>
      <c r="AK20" s="37"/>
      <c r="AL20" s="37"/>
      <c r="AM20" s="37"/>
      <c r="AN20" s="37"/>
      <c r="AO20" s="37"/>
      <c r="AP20" s="37"/>
      <c r="AQ20" s="37"/>
      <c r="AR20" s="37"/>
      <c r="AS20" s="37"/>
      <c r="AT20" s="37"/>
      <c r="AU20" s="37"/>
      <c r="AV20" s="37"/>
      <c r="AW20" s="37"/>
      <c r="AX20" s="37"/>
    </row>
    <row r="21" spans="1:50" s="36" customFormat="1" ht="13.5">
      <c r="A21" s="37"/>
      <c r="B21" s="80"/>
      <c r="C21" s="80"/>
      <c r="D21" s="80"/>
      <c r="E21" s="80"/>
      <c r="F21" s="80"/>
      <c r="G21" s="80"/>
      <c r="H21" s="80"/>
      <c r="I21" s="80"/>
      <c r="J21" s="80"/>
      <c r="K21" s="80"/>
      <c r="L21" s="121"/>
      <c r="M21" s="121"/>
      <c r="N21" s="121"/>
      <c r="O21" s="103"/>
      <c r="P21" s="103"/>
      <c r="Q21" s="120"/>
      <c r="R21" s="120"/>
      <c r="S21" s="120"/>
      <c r="T21" s="120"/>
      <c r="U21" s="120"/>
      <c r="V21" s="120"/>
      <c r="W21" s="120"/>
      <c r="X21" s="120"/>
      <c r="Y21" s="120"/>
      <c r="Z21" s="103"/>
      <c r="AA21" s="121"/>
      <c r="AB21" s="121"/>
      <c r="AC21" s="121"/>
      <c r="AD21" s="103"/>
      <c r="AE21" s="103"/>
      <c r="AF21" s="120"/>
      <c r="AG21" s="120"/>
      <c r="AH21" s="120"/>
      <c r="AI21" s="120"/>
      <c r="AJ21" s="120"/>
      <c r="AK21" s="120"/>
      <c r="AL21" s="120"/>
      <c r="AM21" s="120"/>
      <c r="AN21" s="120"/>
      <c r="AO21" s="103"/>
      <c r="AP21" s="37"/>
      <c r="AQ21" s="37"/>
      <c r="AR21" s="37"/>
      <c r="AS21" s="37"/>
      <c r="AT21" s="37"/>
      <c r="AU21" s="37"/>
      <c r="AV21" s="37"/>
      <c r="AW21" s="37"/>
      <c r="AX21" s="37"/>
    </row>
    <row r="22" spans="1:50" s="3" customFormat="1" ht="11.25" customHeight="1">
      <c r="A22" s="505" t="s">
        <v>496</v>
      </c>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5"/>
      <c r="Z22" s="18"/>
      <c r="AA22" s="18"/>
      <c r="AB22" s="18"/>
      <c r="AC22" s="18"/>
      <c r="AD22" s="18"/>
      <c r="AE22" s="18"/>
      <c r="AF22" s="18"/>
      <c r="AG22" s="18"/>
      <c r="AH22" s="37"/>
      <c r="AI22" s="37"/>
      <c r="AJ22" s="37"/>
      <c r="AK22" s="37"/>
      <c r="AL22" s="37"/>
      <c r="AM22" s="37"/>
      <c r="AN22" s="37"/>
      <c r="AO22" s="37"/>
      <c r="AP22" s="37"/>
      <c r="AQ22" s="37"/>
      <c r="AR22" s="37"/>
      <c r="AS22" s="37"/>
      <c r="AT22" s="37"/>
      <c r="AU22" s="37"/>
      <c r="AV22" s="37"/>
      <c r="AW22" s="37"/>
      <c r="AX22" s="37"/>
    </row>
    <row r="23" spans="1:50" s="3" customFormat="1" ht="11.25" customHeight="1">
      <c r="A23" s="505"/>
      <c r="B23" s="505"/>
      <c r="C23" s="505"/>
      <c r="D23" s="505"/>
      <c r="E23" s="505"/>
      <c r="F23" s="505"/>
      <c r="G23" s="505"/>
      <c r="H23" s="505"/>
      <c r="I23" s="505"/>
      <c r="J23" s="505"/>
      <c r="K23" s="505"/>
      <c r="L23" s="505"/>
      <c r="M23" s="505"/>
      <c r="N23" s="505"/>
      <c r="O23" s="505"/>
      <c r="P23" s="505"/>
      <c r="Q23" s="505"/>
      <c r="R23" s="505"/>
      <c r="S23" s="505"/>
      <c r="T23" s="505"/>
      <c r="U23" s="505"/>
      <c r="V23" s="505"/>
      <c r="W23" s="505"/>
      <c r="X23" s="505"/>
      <c r="Y23" s="505"/>
      <c r="Z23" s="18"/>
      <c r="AA23" s="18"/>
      <c r="AB23" s="18"/>
      <c r="AC23" s="18"/>
      <c r="AD23" s="18"/>
      <c r="AE23" s="18"/>
      <c r="AF23" s="18"/>
      <c r="AG23" s="18"/>
      <c r="AH23" s="37"/>
      <c r="AI23" s="37"/>
      <c r="AJ23" s="37"/>
      <c r="AK23" s="37"/>
      <c r="AL23" s="638"/>
      <c r="AM23" s="638"/>
      <c r="AN23" s="638"/>
      <c r="AO23" s="638"/>
      <c r="AP23" s="638"/>
      <c r="AQ23" s="638"/>
      <c r="AR23" s="638"/>
      <c r="AS23" s="638"/>
      <c r="AT23" s="638"/>
      <c r="AU23" s="638"/>
      <c r="AV23" s="638"/>
      <c r="AW23" s="638"/>
      <c r="AX23" s="37"/>
    </row>
    <row r="24" spans="1:50" s="3" customFormat="1" ht="11.25" customHeight="1">
      <c r="A24" s="37"/>
      <c r="B24" s="369" t="s">
        <v>81</v>
      </c>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7"/>
      <c r="AI24" s="37"/>
      <c r="AJ24" s="37"/>
      <c r="AK24" s="37"/>
      <c r="AL24" s="638"/>
      <c r="AM24" s="638"/>
      <c r="AN24" s="638"/>
      <c r="AO24" s="638"/>
      <c r="AP24" s="638"/>
      <c r="AQ24" s="638"/>
      <c r="AR24" s="638"/>
      <c r="AS24" s="638"/>
      <c r="AT24" s="638"/>
      <c r="AU24" s="638"/>
      <c r="AV24" s="638"/>
      <c r="AW24" s="638"/>
      <c r="AX24" s="37"/>
    </row>
    <row r="25" spans="1:50" ht="11.25">
      <c r="A25" s="37"/>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40"/>
      <c r="AI25" s="40"/>
      <c r="AJ25" s="40"/>
      <c r="AK25" s="40"/>
      <c r="AL25" s="40"/>
      <c r="AM25" s="40"/>
      <c r="AN25" s="40"/>
      <c r="AO25" s="40"/>
      <c r="AP25" s="36"/>
      <c r="AQ25" s="36"/>
      <c r="AR25" s="36"/>
      <c r="AS25" s="37"/>
      <c r="AT25" s="37"/>
      <c r="AU25" s="37"/>
      <c r="AV25" s="37"/>
      <c r="AW25" s="37"/>
      <c r="AX25" s="37"/>
    </row>
    <row r="26" spans="2:49" ht="11.25">
      <c r="B26" s="139" t="s">
        <v>82</v>
      </c>
      <c r="C26" s="140"/>
      <c r="D26" s="140"/>
      <c r="E26" s="140"/>
      <c r="F26" s="140"/>
      <c r="G26" s="140"/>
      <c r="H26" s="140"/>
      <c r="I26" s="140"/>
      <c r="J26" s="140"/>
      <c r="K26" s="140"/>
      <c r="L26" s="140"/>
      <c r="M26" s="422" t="s">
        <v>540</v>
      </c>
      <c r="N26" s="423"/>
      <c r="O26" s="423"/>
      <c r="P26" s="423"/>
      <c r="Q26" s="424"/>
      <c r="R26" s="428"/>
      <c r="S26" s="428"/>
      <c r="T26" s="429"/>
      <c r="U26" s="419" t="s">
        <v>53</v>
      </c>
      <c r="V26" s="420"/>
      <c r="W26" s="422" t="s">
        <v>541</v>
      </c>
      <c r="X26" s="423"/>
      <c r="Y26" s="423"/>
      <c r="Z26" s="423"/>
      <c r="AA26" s="424"/>
      <c r="AB26" s="336"/>
      <c r="AC26" s="174"/>
      <c r="AD26" s="174"/>
      <c r="AE26" s="375" t="s">
        <v>53</v>
      </c>
      <c r="AF26" s="376"/>
      <c r="AG26" s="3"/>
      <c r="AH26" s="36"/>
      <c r="AI26" s="36"/>
      <c r="AJ26" s="36"/>
      <c r="AK26" s="36"/>
      <c r="AL26" s="36"/>
      <c r="AM26" s="36"/>
      <c r="AN26" s="36"/>
      <c r="AO26" s="36"/>
      <c r="AP26" s="36"/>
      <c r="AQ26" s="36"/>
      <c r="AR26" s="36"/>
      <c r="AS26" s="36"/>
      <c r="AT26" s="36"/>
      <c r="AU26" s="36"/>
      <c r="AV26" s="36"/>
      <c r="AW26" s="36"/>
    </row>
    <row r="27" spans="1:50" s="3" customFormat="1" ht="11.25" customHeight="1">
      <c r="A27" s="36"/>
      <c r="B27" s="142"/>
      <c r="C27" s="143"/>
      <c r="D27" s="143"/>
      <c r="E27" s="143"/>
      <c r="F27" s="143"/>
      <c r="G27" s="143"/>
      <c r="H27" s="143"/>
      <c r="I27" s="143"/>
      <c r="J27" s="143"/>
      <c r="K27" s="143"/>
      <c r="L27" s="143"/>
      <c r="M27" s="425"/>
      <c r="N27" s="426"/>
      <c r="O27" s="426"/>
      <c r="P27" s="426"/>
      <c r="Q27" s="427"/>
      <c r="R27" s="430"/>
      <c r="S27" s="430"/>
      <c r="T27" s="336"/>
      <c r="U27" s="376"/>
      <c r="V27" s="421"/>
      <c r="W27" s="425"/>
      <c r="X27" s="426"/>
      <c r="Y27" s="426"/>
      <c r="Z27" s="426"/>
      <c r="AA27" s="427"/>
      <c r="AB27" s="472"/>
      <c r="AC27" s="473"/>
      <c r="AD27" s="473"/>
      <c r="AE27" s="320"/>
      <c r="AF27" s="321"/>
      <c r="AG27" s="21"/>
      <c r="AH27" s="36"/>
      <c r="AI27" s="36"/>
      <c r="AJ27" s="36"/>
      <c r="AK27" s="36"/>
      <c r="AL27" s="36"/>
      <c r="AM27" s="36"/>
      <c r="AN27" s="36"/>
      <c r="AO27" s="36"/>
      <c r="AP27" s="36"/>
      <c r="AQ27" s="36"/>
      <c r="AR27" s="36"/>
      <c r="AS27" s="36"/>
      <c r="AT27" s="36"/>
      <c r="AU27" s="36"/>
      <c r="AV27" s="36"/>
      <c r="AW27" s="36"/>
      <c r="AX27" s="36"/>
    </row>
    <row r="28" spans="1:50" s="3" customFormat="1" ht="11.25" customHeight="1">
      <c r="A28" s="36"/>
      <c r="B28" s="372" t="s">
        <v>83</v>
      </c>
      <c r="C28" s="384"/>
      <c r="D28" s="384"/>
      <c r="E28" s="384"/>
      <c r="F28" s="384"/>
      <c r="G28" s="384"/>
      <c r="H28" s="384"/>
      <c r="I28" s="384"/>
      <c r="J28" s="384"/>
      <c r="K28" s="384"/>
      <c r="L28" s="385"/>
      <c r="M28" s="639"/>
      <c r="N28" s="640"/>
      <c r="O28" s="640"/>
      <c r="P28" s="640"/>
      <c r="Q28" s="640"/>
      <c r="R28" s="640"/>
      <c r="S28" s="640"/>
      <c r="T28" s="640"/>
      <c r="U28" s="640"/>
      <c r="V28" s="640"/>
      <c r="W28" s="640"/>
      <c r="X28" s="640"/>
      <c r="Y28" s="640"/>
      <c r="Z28" s="640"/>
      <c r="AA28" s="640"/>
      <c r="AB28" s="640"/>
      <c r="AC28" s="640"/>
      <c r="AD28" s="640"/>
      <c r="AE28" s="640"/>
      <c r="AF28" s="640"/>
      <c r="AG28" s="640"/>
      <c r="AH28" s="640"/>
      <c r="AI28" s="640"/>
      <c r="AJ28" s="640"/>
      <c r="AK28" s="640"/>
      <c r="AL28" s="640"/>
      <c r="AM28" s="640"/>
      <c r="AN28" s="640"/>
      <c r="AO28" s="640"/>
      <c r="AP28" s="640"/>
      <c r="AQ28" s="640"/>
      <c r="AR28" s="640"/>
      <c r="AS28" s="640"/>
      <c r="AT28" s="640"/>
      <c r="AU28" s="640"/>
      <c r="AV28" s="640"/>
      <c r="AW28" s="641"/>
      <c r="AX28" s="36"/>
    </row>
    <row r="29" spans="1:50" s="3" customFormat="1" ht="11.25" customHeight="1">
      <c r="A29" s="36"/>
      <c r="B29" s="373"/>
      <c r="C29" s="386"/>
      <c r="D29" s="386"/>
      <c r="E29" s="386"/>
      <c r="F29" s="386"/>
      <c r="G29" s="386"/>
      <c r="H29" s="386"/>
      <c r="I29" s="386"/>
      <c r="J29" s="386"/>
      <c r="K29" s="386"/>
      <c r="L29" s="387"/>
      <c r="M29" s="642"/>
      <c r="N29" s="643"/>
      <c r="O29" s="643"/>
      <c r="P29" s="643"/>
      <c r="Q29" s="643"/>
      <c r="R29" s="643"/>
      <c r="S29" s="643"/>
      <c r="T29" s="643"/>
      <c r="U29" s="643"/>
      <c r="V29" s="643"/>
      <c r="W29" s="643"/>
      <c r="X29" s="643"/>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4"/>
      <c r="AX29" s="36"/>
    </row>
    <row r="30" spans="1:50" s="3" customFormat="1" ht="11.25" customHeight="1">
      <c r="A30" s="36"/>
      <c r="B30" s="373"/>
      <c r="C30" s="386"/>
      <c r="D30" s="386"/>
      <c r="E30" s="386"/>
      <c r="F30" s="386"/>
      <c r="G30" s="386"/>
      <c r="H30" s="386"/>
      <c r="I30" s="386"/>
      <c r="J30" s="386"/>
      <c r="K30" s="386"/>
      <c r="L30" s="387"/>
      <c r="M30" s="642"/>
      <c r="N30" s="643"/>
      <c r="O30" s="643"/>
      <c r="P30" s="643"/>
      <c r="Q30" s="643"/>
      <c r="R30" s="643"/>
      <c r="S30" s="643"/>
      <c r="T30" s="643"/>
      <c r="U30" s="643"/>
      <c r="V30" s="643"/>
      <c r="W30" s="643"/>
      <c r="X30" s="643"/>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4"/>
      <c r="AX30" s="36"/>
    </row>
    <row r="31" spans="1:50" s="3" customFormat="1" ht="11.25" customHeight="1">
      <c r="A31" s="36"/>
      <c r="B31" s="388"/>
      <c r="C31" s="389"/>
      <c r="D31" s="389"/>
      <c r="E31" s="389"/>
      <c r="F31" s="389"/>
      <c r="G31" s="389"/>
      <c r="H31" s="389"/>
      <c r="I31" s="389"/>
      <c r="J31" s="389"/>
      <c r="K31" s="389"/>
      <c r="L31" s="390"/>
      <c r="M31" s="645"/>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7"/>
      <c r="AX31" s="36"/>
    </row>
    <row r="32" spans="1:50" s="3" customFormat="1" ht="11.25" customHeight="1">
      <c r="A32" s="114"/>
      <c r="B32" s="24"/>
      <c r="C32" s="24"/>
      <c r="D32" s="24"/>
      <c r="E32" s="24"/>
      <c r="F32" s="24"/>
      <c r="G32" s="24"/>
      <c r="H32" s="24"/>
      <c r="I32" s="24"/>
      <c r="J32" s="24"/>
      <c r="K32" s="24"/>
      <c r="L32" s="24"/>
      <c r="M32" s="24"/>
      <c r="N32" s="24"/>
      <c r="O32" s="24"/>
      <c r="P32" s="24"/>
      <c r="Q32" s="24"/>
      <c r="R32" s="24"/>
      <c r="S32" s="24"/>
      <c r="T32" s="24"/>
      <c r="U32" s="24"/>
      <c r="V32" s="24"/>
      <c r="W32" s="24"/>
      <c r="X32" s="24"/>
      <c r="Y32" s="24"/>
      <c r="Z32" s="18"/>
      <c r="AA32" s="18"/>
      <c r="AB32" s="18"/>
      <c r="AC32" s="18"/>
      <c r="AD32" s="18"/>
      <c r="AE32" s="18"/>
      <c r="AF32" s="18"/>
      <c r="AG32" s="18"/>
      <c r="AH32" s="18"/>
      <c r="AI32" s="18"/>
      <c r="AJ32" s="18"/>
      <c r="AK32" s="37"/>
      <c r="AL32" s="37"/>
      <c r="AM32" s="37"/>
      <c r="AN32" s="37"/>
      <c r="AO32" s="37"/>
      <c r="AP32" s="37"/>
      <c r="AQ32" s="37"/>
      <c r="AR32" s="37"/>
      <c r="AS32" s="37"/>
      <c r="AT32" s="37"/>
      <c r="AU32" s="37"/>
      <c r="AV32" s="37"/>
      <c r="AW32" s="37"/>
      <c r="AX32" s="37"/>
    </row>
    <row r="33" spans="1:50" s="3" customFormat="1" ht="11.25" customHeight="1">
      <c r="A33" s="37"/>
      <c r="B33" s="369" t="s">
        <v>469</v>
      </c>
      <c r="C33" s="369"/>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18"/>
      <c r="AI33" s="18"/>
      <c r="AJ33" s="18"/>
      <c r="AK33" s="37"/>
      <c r="AL33" s="37"/>
      <c r="AM33" s="37"/>
      <c r="AN33" s="37"/>
      <c r="AO33" s="37"/>
      <c r="AP33" s="37"/>
      <c r="AQ33" s="37"/>
      <c r="AR33" s="37"/>
      <c r="AS33" s="37"/>
      <c r="AT33" s="37"/>
      <c r="AU33" s="37"/>
      <c r="AV33" s="37"/>
      <c r="AW33" s="37"/>
      <c r="AX33" s="37"/>
    </row>
    <row r="34" spans="1:50" s="3" customFormat="1" ht="11.25" customHeight="1">
      <c r="A34" s="37"/>
      <c r="B34" s="369"/>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23"/>
      <c r="AI34" s="23"/>
      <c r="AJ34" s="23"/>
      <c r="AK34" s="40"/>
      <c r="AL34" s="40"/>
      <c r="AM34" s="40"/>
      <c r="AN34" s="40"/>
      <c r="AO34" s="40"/>
      <c r="AP34" s="36"/>
      <c r="AQ34" s="36"/>
      <c r="AR34" s="36"/>
      <c r="AS34" s="37"/>
      <c r="AT34" s="37"/>
      <c r="AU34" s="37"/>
      <c r="AV34" s="37"/>
      <c r="AW34" s="37"/>
      <c r="AX34" s="37"/>
    </row>
    <row r="35" spans="1:50" s="3" customFormat="1" ht="11.25" customHeight="1">
      <c r="A35" s="37"/>
      <c r="B35" s="139" t="s">
        <v>470</v>
      </c>
      <c r="C35" s="140"/>
      <c r="D35" s="140"/>
      <c r="E35" s="140"/>
      <c r="F35" s="140"/>
      <c r="G35" s="140"/>
      <c r="H35" s="140"/>
      <c r="I35" s="140"/>
      <c r="J35" s="140"/>
      <c r="K35" s="140"/>
      <c r="L35" s="141"/>
      <c r="M35" s="371" t="s">
        <v>25</v>
      </c>
      <c r="N35" s="371"/>
      <c r="O35" s="371"/>
      <c r="P35" s="371" t="s">
        <v>26</v>
      </c>
      <c r="Q35" s="371"/>
      <c r="R35" s="371"/>
      <c r="S35" s="94"/>
      <c r="T35" s="94"/>
      <c r="U35" s="94"/>
      <c r="V35" s="94"/>
      <c r="W35" s="94"/>
      <c r="X35" s="94"/>
      <c r="Y35" s="94"/>
      <c r="Z35" s="94"/>
      <c r="AA35" s="94"/>
      <c r="AB35" s="94"/>
      <c r="AC35" s="94"/>
      <c r="AD35" s="94"/>
      <c r="AE35" s="94"/>
      <c r="AF35" s="94"/>
      <c r="AG35" s="94"/>
      <c r="AH35" s="23"/>
      <c r="AI35" s="23"/>
      <c r="AJ35" s="18"/>
      <c r="AK35" s="638"/>
      <c r="AL35" s="638"/>
      <c r="AM35" s="638"/>
      <c r="AN35" s="638"/>
      <c r="AO35" s="638"/>
      <c r="AP35" s="638"/>
      <c r="AQ35" s="638"/>
      <c r="AR35" s="638"/>
      <c r="AS35" s="638"/>
      <c r="AT35" s="638"/>
      <c r="AU35" s="638"/>
      <c r="AV35" s="638"/>
      <c r="AW35" s="37"/>
      <c r="AX35" s="37"/>
    </row>
    <row r="36" spans="1:50" ht="13.5">
      <c r="A36" s="37"/>
      <c r="B36" s="142"/>
      <c r="C36" s="143"/>
      <c r="D36" s="143"/>
      <c r="E36" s="143"/>
      <c r="F36" s="143"/>
      <c r="G36" s="143"/>
      <c r="H36" s="143"/>
      <c r="I36" s="143"/>
      <c r="J36" s="143"/>
      <c r="K36" s="143"/>
      <c r="L36" s="144"/>
      <c r="M36" s="429"/>
      <c r="N36" s="431"/>
      <c r="O36" s="432"/>
      <c r="P36" s="429"/>
      <c r="Q36" s="431"/>
      <c r="R36" s="432"/>
      <c r="S36" s="94"/>
      <c r="T36" s="18"/>
      <c r="U36" s="94"/>
      <c r="V36" s="94"/>
      <c r="W36" s="94"/>
      <c r="X36" s="94"/>
      <c r="Y36" s="94"/>
      <c r="Z36" s="94"/>
      <c r="AA36" s="94"/>
      <c r="AB36" s="94"/>
      <c r="AC36" s="94"/>
      <c r="AD36" s="94"/>
      <c r="AE36" s="94"/>
      <c r="AF36" s="94"/>
      <c r="AG36" s="94"/>
      <c r="AH36" s="23"/>
      <c r="AI36" s="23"/>
      <c r="AJ36" s="23"/>
      <c r="AK36" s="40"/>
      <c r="AL36" s="40"/>
      <c r="AM36" s="40"/>
      <c r="AN36" s="40"/>
      <c r="AO36" s="40"/>
      <c r="AP36" s="36"/>
      <c r="AQ36" s="36"/>
      <c r="AR36" s="36"/>
      <c r="AS36" s="37"/>
      <c r="AT36" s="37"/>
      <c r="AU36" s="37"/>
      <c r="AV36" s="37"/>
      <c r="AW36" s="37"/>
      <c r="AX36" s="37"/>
    </row>
    <row r="37" spans="1:50" s="3" customFormat="1" ht="11.25" customHeight="1">
      <c r="A37" s="36"/>
      <c r="B37" s="139" t="s">
        <v>471</v>
      </c>
      <c r="C37" s="140"/>
      <c r="D37" s="140"/>
      <c r="E37" s="140"/>
      <c r="F37" s="140"/>
      <c r="G37" s="140"/>
      <c r="H37" s="140"/>
      <c r="I37" s="140"/>
      <c r="J37" s="140"/>
      <c r="K37" s="140"/>
      <c r="L37" s="141"/>
      <c r="M37" s="422" t="s">
        <v>540</v>
      </c>
      <c r="N37" s="423"/>
      <c r="O37" s="423"/>
      <c r="P37" s="423"/>
      <c r="Q37" s="424"/>
      <c r="R37" s="428"/>
      <c r="S37" s="428"/>
      <c r="T37" s="429"/>
      <c r="U37" s="419" t="s">
        <v>22</v>
      </c>
      <c r="V37" s="420"/>
      <c r="W37" s="422" t="s">
        <v>541</v>
      </c>
      <c r="X37" s="423"/>
      <c r="Y37" s="423"/>
      <c r="Z37" s="423"/>
      <c r="AA37" s="424"/>
      <c r="AB37" s="336"/>
      <c r="AC37" s="174"/>
      <c r="AD37" s="174"/>
      <c r="AE37" s="375" t="s">
        <v>22</v>
      </c>
      <c r="AF37" s="376"/>
      <c r="AG37" s="37"/>
      <c r="AH37" s="36"/>
      <c r="AI37" s="36"/>
      <c r="AJ37" s="36"/>
      <c r="AK37" s="36"/>
      <c r="AL37" s="36"/>
      <c r="AM37" s="36"/>
      <c r="AN37" s="36"/>
      <c r="AO37" s="36"/>
      <c r="AP37" s="36"/>
      <c r="AQ37" s="36"/>
      <c r="AR37" s="36"/>
      <c r="AS37" s="36"/>
      <c r="AT37" s="36"/>
      <c r="AU37" s="36"/>
      <c r="AV37" s="36"/>
      <c r="AW37" s="36"/>
      <c r="AX37" s="36"/>
    </row>
    <row r="38" spans="1:50" s="3" customFormat="1" ht="11.25" customHeight="1">
      <c r="A38" s="36"/>
      <c r="B38" s="142"/>
      <c r="C38" s="143"/>
      <c r="D38" s="143"/>
      <c r="E38" s="143"/>
      <c r="F38" s="143"/>
      <c r="G38" s="143"/>
      <c r="H38" s="143"/>
      <c r="I38" s="143"/>
      <c r="J38" s="143"/>
      <c r="K38" s="143"/>
      <c r="L38" s="144"/>
      <c r="M38" s="425"/>
      <c r="N38" s="426"/>
      <c r="O38" s="426"/>
      <c r="P38" s="426"/>
      <c r="Q38" s="427"/>
      <c r="R38" s="428"/>
      <c r="S38" s="430"/>
      <c r="T38" s="336"/>
      <c r="U38" s="376"/>
      <c r="V38" s="421"/>
      <c r="W38" s="634"/>
      <c r="X38" s="635"/>
      <c r="Y38" s="635"/>
      <c r="Z38" s="635"/>
      <c r="AA38" s="636"/>
      <c r="AB38" s="343"/>
      <c r="AC38" s="176"/>
      <c r="AD38" s="176"/>
      <c r="AE38" s="322"/>
      <c r="AF38" s="323"/>
      <c r="AG38" s="36"/>
      <c r="AH38" s="36"/>
      <c r="AI38" s="36"/>
      <c r="AJ38" s="36"/>
      <c r="AK38" s="36"/>
      <c r="AL38" s="36"/>
      <c r="AM38" s="36"/>
      <c r="AN38" s="36"/>
      <c r="AO38" s="36"/>
      <c r="AP38" s="36"/>
      <c r="AQ38" s="36"/>
      <c r="AR38" s="36"/>
      <c r="AS38" s="36"/>
      <c r="AT38" s="36"/>
      <c r="AU38" s="36"/>
      <c r="AV38" s="36"/>
      <c r="AW38" s="36"/>
      <c r="AX38" s="36"/>
    </row>
    <row r="39" spans="1:50" s="3" customFormat="1" ht="11.25" customHeight="1">
      <c r="A39" s="36"/>
      <c r="B39" s="269" t="s">
        <v>236</v>
      </c>
      <c r="C39" s="270"/>
      <c r="D39" s="270"/>
      <c r="E39" s="270"/>
      <c r="F39" s="270"/>
      <c r="G39" s="270"/>
      <c r="H39" s="270"/>
      <c r="I39" s="270"/>
      <c r="J39" s="270"/>
      <c r="K39" s="270"/>
      <c r="L39" s="270"/>
      <c r="M39" s="267"/>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6"/>
      <c r="AS39" s="36"/>
      <c r="AT39" s="36"/>
      <c r="AU39" s="36"/>
      <c r="AV39" s="36"/>
      <c r="AW39" s="36"/>
      <c r="AX39" s="36"/>
    </row>
    <row r="40" spans="1:50" s="3" customFormat="1" ht="11.25" customHeight="1">
      <c r="A40" s="36"/>
      <c r="B40" s="142"/>
      <c r="C40" s="143"/>
      <c r="D40" s="143"/>
      <c r="E40" s="143"/>
      <c r="F40" s="143"/>
      <c r="G40" s="143"/>
      <c r="H40" s="143"/>
      <c r="I40" s="143"/>
      <c r="J40" s="143"/>
      <c r="K40" s="143"/>
      <c r="L40" s="143"/>
      <c r="M40" s="268"/>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8"/>
      <c r="AS40" s="36"/>
      <c r="AT40" s="36"/>
      <c r="AU40" s="36"/>
      <c r="AV40" s="36"/>
      <c r="AW40" s="36"/>
      <c r="AX40" s="36"/>
    </row>
    <row r="41" spans="2:49" ht="13.5">
      <c r="B41" s="422" t="s">
        <v>472</v>
      </c>
      <c r="C41" s="423"/>
      <c r="D41" s="423"/>
      <c r="E41" s="423"/>
      <c r="F41" s="423"/>
      <c r="G41" s="423"/>
      <c r="H41" s="423"/>
      <c r="I41" s="423"/>
      <c r="J41" s="423"/>
      <c r="K41" s="423"/>
      <c r="L41" s="424"/>
      <c r="M41" s="267"/>
      <c r="N41" s="225"/>
      <c r="O41" s="225"/>
      <c r="P41" s="225"/>
      <c r="Q41" s="225"/>
      <c r="R41" s="225"/>
      <c r="S41" s="225"/>
      <c r="T41" s="225"/>
      <c r="U41" s="225"/>
      <c r="V41" s="225"/>
      <c r="W41" s="225"/>
      <c r="X41" s="225"/>
      <c r="Y41" s="225"/>
      <c r="Z41" s="225"/>
      <c r="AA41" s="226"/>
      <c r="AB41" s="122"/>
      <c r="AC41" s="106"/>
      <c r="AD41" s="106"/>
      <c r="AE41" s="106"/>
      <c r="AF41" s="106"/>
      <c r="AG41" s="106"/>
      <c r="AH41" s="106"/>
      <c r="AI41" s="106"/>
      <c r="AJ41" s="123"/>
      <c r="AK41" s="123"/>
      <c r="AL41" s="123"/>
      <c r="AM41" s="123"/>
      <c r="AN41" s="123"/>
      <c r="AO41" s="123"/>
      <c r="AP41" s="123"/>
      <c r="AQ41" s="123"/>
      <c r="AR41" s="123"/>
      <c r="AS41" s="36"/>
      <c r="AT41" s="36"/>
      <c r="AU41" s="36"/>
      <c r="AV41" s="36"/>
      <c r="AW41" s="36"/>
    </row>
    <row r="42" spans="2:49" ht="13.5">
      <c r="B42" s="634"/>
      <c r="C42" s="635"/>
      <c r="D42" s="635"/>
      <c r="E42" s="635"/>
      <c r="F42" s="635"/>
      <c r="G42" s="635"/>
      <c r="H42" s="635"/>
      <c r="I42" s="635"/>
      <c r="J42" s="635"/>
      <c r="K42" s="635"/>
      <c r="L42" s="636"/>
      <c r="M42" s="268"/>
      <c r="N42" s="227"/>
      <c r="O42" s="227"/>
      <c r="P42" s="227"/>
      <c r="Q42" s="227"/>
      <c r="R42" s="227"/>
      <c r="S42" s="227"/>
      <c r="T42" s="227"/>
      <c r="U42" s="227"/>
      <c r="V42" s="227"/>
      <c r="W42" s="227"/>
      <c r="X42" s="227"/>
      <c r="Y42" s="227"/>
      <c r="Z42" s="227"/>
      <c r="AA42" s="228"/>
      <c r="AB42" s="124"/>
      <c r="AC42" s="107"/>
      <c r="AD42" s="107"/>
      <c r="AE42" s="107"/>
      <c r="AF42" s="107"/>
      <c r="AG42" s="107"/>
      <c r="AH42" s="107"/>
      <c r="AI42" s="107"/>
      <c r="AJ42" s="123"/>
      <c r="AK42" s="123"/>
      <c r="AL42" s="123"/>
      <c r="AM42" s="123"/>
      <c r="AN42" s="123"/>
      <c r="AO42" s="123"/>
      <c r="AP42" s="123"/>
      <c r="AQ42" s="123"/>
      <c r="AR42" s="123"/>
      <c r="AS42" s="36"/>
      <c r="AT42" s="36"/>
      <c r="AU42" s="36"/>
      <c r="AV42" s="36"/>
      <c r="AW42" s="36"/>
    </row>
    <row r="43" spans="2:44" s="36" customFormat="1" ht="13.5" customHeight="1">
      <c r="B43" s="103"/>
      <c r="C43" s="103"/>
      <c r="D43" s="103"/>
      <c r="E43" s="103"/>
      <c r="F43" s="103"/>
      <c r="G43" s="103"/>
      <c r="H43" s="103"/>
      <c r="I43" s="103"/>
      <c r="J43" s="103"/>
      <c r="K43" s="103"/>
      <c r="L43" s="103"/>
      <c r="M43" s="103"/>
      <c r="N43" s="103"/>
      <c r="O43" s="103"/>
      <c r="P43" s="103"/>
      <c r="Q43" s="103"/>
      <c r="R43" s="103"/>
      <c r="S43" s="103"/>
      <c r="T43" s="103"/>
      <c r="U43" s="103"/>
      <c r="V43" s="10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row>
    <row r="44" spans="2:49" ht="13.5">
      <c r="B44" s="637" t="s">
        <v>473</v>
      </c>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123"/>
      <c r="AI44" s="123"/>
      <c r="AJ44" s="123"/>
      <c r="AK44" s="123"/>
      <c r="AL44" s="123"/>
      <c r="AM44" s="123"/>
      <c r="AN44" s="123"/>
      <c r="AO44" s="123"/>
      <c r="AP44" s="123"/>
      <c r="AQ44" s="123"/>
      <c r="AR44" s="123"/>
      <c r="AS44" s="36"/>
      <c r="AT44" s="36"/>
      <c r="AU44" s="36"/>
      <c r="AV44" s="36"/>
      <c r="AW44" s="36"/>
    </row>
    <row r="45" spans="2:49" ht="13.5">
      <c r="B45" s="637"/>
      <c r="C45" s="637"/>
      <c r="D45" s="637"/>
      <c r="E45" s="637"/>
      <c r="F45" s="637"/>
      <c r="G45" s="637"/>
      <c r="H45" s="637"/>
      <c r="I45" s="63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123"/>
      <c r="AI45" s="123"/>
      <c r="AJ45" s="37"/>
      <c r="AK45" s="638"/>
      <c r="AL45" s="638"/>
      <c r="AM45" s="638"/>
      <c r="AN45" s="638"/>
      <c r="AO45" s="638"/>
      <c r="AP45" s="638"/>
      <c r="AQ45" s="638"/>
      <c r="AR45" s="638"/>
      <c r="AS45" s="638"/>
      <c r="AT45" s="638"/>
      <c r="AU45" s="638"/>
      <c r="AV45" s="638"/>
      <c r="AW45" s="37"/>
    </row>
    <row r="46" spans="1:50" ht="11.25">
      <c r="A46" s="37"/>
      <c r="B46" s="372" t="s">
        <v>474</v>
      </c>
      <c r="C46" s="384"/>
      <c r="D46" s="384"/>
      <c r="E46" s="384"/>
      <c r="F46" s="384"/>
      <c r="G46" s="384"/>
      <c r="H46" s="384"/>
      <c r="I46" s="384"/>
      <c r="J46" s="384"/>
      <c r="K46" s="384"/>
      <c r="L46" s="384"/>
      <c r="M46" s="384"/>
      <c r="N46" s="384"/>
      <c r="O46" s="384"/>
      <c r="P46" s="384"/>
      <c r="Q46" s="385"/>
      <c r="R46" s="371" t="s">
        <v>25</v>
      </c>
      <c r="S46" s="371"/>
      <c r="T46" s="371"/>
      <c r="U46" s="371" t="s">
        <v>26</v>
      </c>
      <c r="V46" s="371"/>
      <c r="W46" s="371"/>
      <c r="X46" s="550" t="s">
        <v>434</v>
      </c>
      <c r="Y46" s="550"/>
      <c r="Z46" s="550"/>
      <c r="AA46" s="550"/>
      <c r="AB46" s="550"/>
      <c r="AC46" s="550"/>
      <c r="AD46" s="550"/>
      <c r="AE46" s="550"/>
      <c r="AF46" s="550"/>
      <c r="AG46" s="550"/>
      <c r="AH46" s="550"/>
      <c r="AI46" s="550"/>
      <c r="AJ46" s="550"/>
      <c r="AK46" s="367"/>
      <c r="AL46" s="367"/>
      <c r="AM46" s="367"/>
      <c r="AN46" s="367"/>
      <c r="AO46" s="367"/>
      <c r="AP46" s="37"/>
      <c r="AQ46" s="37"/>
      <c r="AR46" s="37"/>
      <c r="AS46" s="37"/>
      <c r="AT46" s="37"/>
      <c r="AU46" s="37"/>
      <c r="AV46" s="37"/>
      <c r="AW46" s="37"/>
      <c r="AX46" s="37"/>
    </row>
    <row r="47" spans="1:50" ht="11.25">
      <c r="A47" s="37"/>
      <c r="B47" s="388"/>
      <c r="C47" s="389"/>
      <c r="D47" s="389"/>
      <c r="E47" s="389"/>
      <c r="F47" s="389"/>
      <c r="G47" s="389"/>
      <c r="H47" s="389"/>
      <c r="I47" s="389"/>
      <c r="J47" s="389"/>
      <c r="K47" s="389"/>
      <c r="L47" s="389"/>
      <c r="M47" s="389"/>
      <c r="N47" s="389"/>
      <c r="O47" s="389"/>
      <c r="P47" s="389"/>
      <c r="Q47" s="390"/>
      <c r="R47" s="343"/>
      <c r="S47" s="176"/>
      <c r="T47" s="177"/>
      <c r="U47" s="343"/>
      <c r="V47" s="176"/>
      <c r="W47" s="177"/>
      <c r="X47" s="835" t="s">
        <v>258</v>
      </c>
      <c r="Y47" s="836"/>
      <c r="Z47" s="836"/>
      <c r="AA47" s="176"/>
      <c r="AB47" s="176"/>
      <c r="AC47" s="864" t="s">
        <v>19</v>
      </c>
      <c r="AD47" s="176"/>
      <c r="AE47" s="176"/>
      <c r="AF47" s="864" t="s">
        <v>435</v>
      </c>
      <c r="AG47" s="176"/>
      <c r="AH47" s="176"/>
      <c r="AI47" s="862" t="s">
        <v>4</v>
      </c>
      <c r="AJ47" s="863"/>
      <c r="AK47" s="367"/>
      <c r="AL47" s="367"/>
      <c r="AM47" s="367"/>
      <c r="AN47" s="367"/>
      <c r="AO47" s="367"/>
      <c r="AP47" s="37"/>
      <c r="AQ47" s="37"/>
      <c r="AR47" s="37"/>
      <c r="AS47" s="37"/>
      <c r="AT47" s="37"/>
      <c r="AU47" s="37"/>
      <c r="AV47" s="37"/>
      <c r="AW47" s="37"/>
      <c r="AX47" s="37"/>
    </row>
    <row r="48" spans="1:50" s="36" customFormat="1" ht="11.25">
      <c r="A48" s="37"/>
      <c r="B48" s="633" t="s">
        <v>475</v>
      </c>
      <c r="C48" s="633"/>
      <c r="D48" s="633"/>
      <c r="E48" s="633"/>
      <c r="F48" s="633"/>
      <c r="G48" s="633"/>
      <c r="H48" s="633"/>
      <c r="I48" s="633"/>
      <c r="J48" s="633"/>
      <c r="K48" s="633"/>
      <c r="L48" s="633"/>
      <c r="M48" s="633"/>
      <c r="N48" s="633"/>
      <c r="O48" s="633"/>
      <c r="P48" s="633"/>
      <c r="Q48" s="633"/>
      <c r="R48" s="125"/>
      <c r="S48" s="125"/>
      <c r="T48" s="125"/>
      <c r="U48" s="125"/>
      <c r="V48" s="125"/>
      <c r="W48" s="125"/>
      <c r="X48" s="126"/>
      <c r="Y48" s="126"/>
      <c r="Z48" s="126"/>
      <c r="AA48" s="126"/>
      <c r="AB48" s="126"/>
      <c r="AC48" s="126"/>
      <c r="AD48" s="126"/>
      <c r="AE48" s="126"/>
      <c r="AF48" s="126"/>
      <c r="AG48" s="126"/>
      <c r="AH48" s="126"/>
      <c r="AI48" s="126"/>
      <c r="AJ48" s="126"/>
      <c r="AK48" s="126"/>
      <c r="AL48" s="126"/>
      <c r="AM48" s="126"/>
      <c r="AN48" s="126"/>
      <c r="AO48" s="126"/>
      <c r="AP48" s="37"/>
      <c r="AQ48" s="37"/>
      <c r="AR48" s="37"/>
      <c r="AS48" s="37"/>
      <c r="AT48" s="37"/>
      <c r="AU48" s="37"/>
      <c r="AV48" s="37"/>
      <c r="AW48" s="37"/>
      <c r="AX48" s="37"/>
    </row>
    <row r="49" spans="1:50" ht="11.25">
      <c r="A49" s="37"/>
      <c r="B49" s="492" t="s">
        <v>417</v>
      </c>
      <c r="C49" s="493"/>
      <c r="D49" s="493"/>
      <c r="E49" s="493"/>
      <c r="F49" s="493"/>
      <c r="G49" s="493"/>
      <c r="H49" s="493"/>
      <c r="I49" s="493"/>
      <c r="J49" s="493"/>
      <c r="K49" s="493"/>
      <c r="L49" s="493"/>
      <c r="M49" s="493"/>
      <c r="N49" s="493"/>
      <c r="O49" s="493"/>
      <c r="P49" s="493"/>
      <c r="Q49" s="494"/>
      <c r="R49" s="371" t="s">
        <v>25</v>
      </c>
      <c r="S49" s="371"/>
      <c r="T49" s="371"/>
      <c r="U49" s="371" t="s">
        <v>26</v>
      </c>
      <c r="V49" s="371"/>
      <c r="W49" s="371"/>
      <c r="X49" s="492" t="s">
        <v>417</v>
      </c>
      <c r="Y49" s="493"/>
      <c r="Z49" s="493"/>
      <c r="AA49" s="493"/>
      <c r="AB49" s="493"/>
      <c r="AC49" s="493"/>
      <c r="AD49" s="493"/>
      <c r="AE49" s="493"/>
      <c r="AF49" s="493"/>
      <c r="AG49" s="493"/>
      <c r="AH49" s="493"/>
      <c r="AI49" s="493"/>
      <c r="AJ49" s="494"/>
      <c r="AK49" s="371" t="s">
        <v>25</v>
      </c>
      <c r="AL49" s="371"/>
      <c r="AM49" s="371"/>
      <c r="AN49" s="371" t="s">
        <v>390</v>
      </c>
      <c r="AO49" s="371"/>
      <c r="AP49" s="371"/>
      <c r="AQ49" s="37"/>
      <c r="AR49" s="37"/>
      <c r="AS49" s="37"/>
      <c r="AT49" s="37"/>
      <c r="AU49" s="37"/>
      <c r="AV49" s="37"/>
      <c r="AW49" s="37"/>
      <c r="AX49" s="37"/>
    </row>
    <row r="50" spans="1:50" ht="11.25">
      <c r="A50" s="37"/>
      <c r="B50" s="372" t="s">
        <v>476</v>
      </c>
      <c r="C50" s="384"/>
      <c r="D50" s="385"/>
      <c r="E50" s="609" t="s">
        <v>477</v>
      </c>
      <c r="F50" s="610"/>
      <c r="G50" s="610"/>
      <c r="H50" s="610"/>
      <c r="I50" s="610"/>
      <c r="J50" s="610"/>
      <c r="K50" s="610"/>
      <c r="L50" s="610"/>
      <c r="M50" s="610"/>
      <c r="N50" s="610"/>
      <c r="O50" s="610"/>
      <c r="P50" s="610"/>
      <c r="Q50" s="631"/>
      <c r="R50" s="336"/>
      <c r="S50" s="174"/>
      <c r="T50" s="175"/>
      <c r="U50" s="336"/>
      <c r="V50" s="174"/>
      <c r="W50" s="175"/>
      <c r="X50" s="433" t="s">
        <v>478</v>
      </c>
      <c r="Y50" s="215"/>
      <c r="Z50" s="215"/>
      <c r="AA50" s="215"/>
      <c r="AB50" s="215"/>
      <c r="AC50" s="215"/>
      <c r="AD50" s="215"/>
      <c r="AE50" s="215"/>
      <c r="AF50" s="215"/>
      <c r="AG50" s="215"/>
      <c r="AH50" s="215"/>
      <c r="AI50" s="215"/>
      <c r="AJ50" s="216"/>
      <c r="AK50" s="336"/>
      <c r="AL50" s="174"/>
      <c r="AM50" s="175"/>
      <c r="AN50" s="336"/>
      <c r="AO50" s="174"/>
      <c r="AP50" s="175"/>
      <c r="AQ50" s="37"/>
      <c r="AR50" s="37"/>
      <c r="AS50" s="37"/>
      <c r="AT50" s="37"/>
      <c r="AU50" s="37"/>
      <c r="AV50" s="37"/>
      <c r="AW50" s="37"/>
      <c r="AX50" s="37"/>
    </row>
    <row r="51" spans="1:50" s="3" customFormat="1" ht="11.25" customHeight="1">
      <c r="A51" s="37"/>
      <c r="B51" s="388"/>
      <c r="C51" s="389"/>
      <c r="D51" s="390"/>
      <c r="E51" s="611"/>
      <c r="F51" s="612"/>
      <c r="G51" s="612"/>
      <c r="H51" s="612"/>
      <c r="I51" s="612"/>
      <c r="J51" s="612"/>
      <c r="K51" s="612"/>
      <c r="L51" s="612"/>
      <c r="M51" s="612"/>
      <c r="N51" s="612"/>
      <c r="O51" s="612"/>
      <c r="P51" s="612"/>
      <c r="Q51" s="632"/>
      <c r="R51" s="343"/>
      <c r="S51" s="176"/>
      <c r="T51" s="177"/>
      <c r="U51" s="343"/>
      <c r="V51" s="176"/>
      <c r="W51" s="177"/>
      <c r="X51" s="434"/>
      <c r="Y51" s="435"/>
      <c r="Z51" s="435"/>
      <c r="AA51" s="435"/>
      <c r="AB51" s="435"/>
      <c r="AC51" s="435"/>
      <c r="AD51" s="435"/>
      <c r="AE51" s="435"/>
      <c r="AF51" s="435"/>
      <c r="AG51" s="435"/>
      <c r="AH51" s="435"/>
      <c r="AI51" s="435"/>
      <c r="AJ51" s="436"/>
      <c r="AK51" s="343"/>
      <c r="AL51" s="176"/>
      <c r="AM51" s="177"/>
      <c r="AN51" s="343"/>
      <c r="AO51" s="176"/>
      <c r="AP51" s="177"/>
      <c r="AQ51" s="37"/>
      <c r="AR51" s="37"/>
      <c r="AS51" s="37"/>
      <c r="AT51" s="37"/>
      <c r="AU51" s="37"/>
      <c r="AV51" s="37"/>
      <c r="AW51" s="37"/>
      <c r="AX51" s="37"/>
    </row>
    <row r="52" spans="1:50" s="3" customFormat="1" ht="11.25" customHeight="1">
      <c r="A52" s="37"/>
      <c r="B52" s="372" t="s">
        <v>479</v>
      </c>
      <c r="C52" s="384"/>
      <c r="D52" s="385"/>
      <c r="E52" s="625" t="s">
        <v>421</v>
      </c>
      <c r="F52" s="626"/>
      <c r="G52" s="626"/>
      <c r="H52" s="626"/>
      <c r="I52" s="626"/>
      <c r="J52" s="626"/>
      <c r="K52" s="626"/>
      <c r="L52" s="626"/>
      <c r="M52" s="626"/>
      <c r="N52" s="626"/>
      <c r="O52" s="626"/>
      <c r="P52" s="626"/>
      <c r="Q52" s="627"/>
      <c r="R52" s="525"/>
      <c r="S52" s="526"/>
      <c r="T52" s="614"/>
      <c r="U52" s="525"/>
      <c r="V52" s="526"/>
      <c r="W52" s="614"/>
      <c r="X52" s="625" t="s">
        <v>480</v>
      </c>
      <c r="Y52" s="626"/>
      <c r="Z52" s="626"/>
      <c r="AA52" s="626"/>
      <c r="AB52" s="626"/>
      <c r="AC52" s="626"/>
      <c r="AD52" s="626"/>
      <c r="AE52" s="626"/>
      <c r="AF52" s="626"/>
      <c r="AG52" s="626"/>
      <c r="AH52" s="626"/>
      <c r="AI52" s="626"/>
      <c r="AJ52" s="627"/>
      <c r="AK52" s="525"/>
      <c r="AL52" s="526"/>
      <c r="AM52" s="614"/>
      <c r="AN52" s="525"/>
      <c r="AO52" s="526"/>
      <c r="AP52" s="614"/>
      <c r="AQ52" s="37"/>
      <c r="AR52" s="37"/>
      <c r="AS52" s="37"/>
      <c r="AT52" s="37"/>
      <c r="AU52" s="37"/>
      <c r="AV52" s="37"/>
      <c r="AW52" s="37"/>
      <c r="AX52" s="37"/>
    </row>
    <row r="53" spans="1:50" s="3" customFormat="1" ht="11.25" customHeight="1">
      <c r="A53" s="37"/>
      <c r="B53" s="373"/>
      <c r="C53" s="386"/>
      <c r="D53" s="387"/>
      <c r="E53" s="619"/>
      <c r="F53" s="620"/>
      <c r="G53" s="620"/>
      <c r="H53" s="620"/>
      <c r="I53" s="620"/>
      <c r="J53" s="620"/>
      <c r="K53" s="620"/>
      <c r="L53" s="620"/>
      <c r="M53" s="620"/>
      <c r="N53" s="620"/>
      <c r="O53" s="620"/>
      <c r="P53" s="620"/>
      <c r="Q53" s="621"/>
      <c r="R53" s="523"/>
      <c r="S53" s="524"/>
      <c r="T53" s="615"/>
      <c r="U53" s="523"/>
      <c r="V53" s="524"/>
      <c r="W53" s="615"/>
      <c r="X53" s="619"/>
      <c r="Y53" s="620"/>
      <c r="Z53" s="620"/>
      <c r="AA53" s="620"/>
      <c r="AB53" s="620"/>
      <c r="AC53" s="620"/>
      <c r="AD53" s="620"/>
      <c r="AE53" s="620"/>
      <c r="AF53" s="620"/>
      <c r="AG53" s="620"/>
      <c r="AH53" s="620"/>
      <c r="AI53" s="620"/>
      <c r="AJ53" s="621"/>
      <c r="AK53" s="523"/>
      <c r="AL53" s="524"/>
      <c r="AM53" s="615"/>
      <c r="AN53" s="523"/>
      <c r="AO53" s="524"/>
      <c r="AP53" s="615"/>
      <c r="AQ53" s="37"/>
      <c r="AR53" s="37"/>
      <c r="AS53" s="37"/>
      <c r="AT53" s="37"/>
      <c r="AU53" s="37"/>
      <c r="AV53" s="37"/>
      <c r="AW53" s="37"/>
      <c r="AX53" s="37"/>
    </row>
    <row r="54" spans="1:50" ht="11.25">
      <c r="A54" s="37"/>
      <c r="B54" s="373"/>
      <c r="C54" s="386"/>
      <c r="D54" s="387"/>
      <c r="E54" s="616" t="s">
        <v>531</v>
      </c>
      <c r="F54" s="617"/>
      <c r="G54" s="617"/>
      <c r="H54" s="617"/>
      <c r="I54" s="617"/>
      <c r="J54" s="617"/>
      <c r="K54" s="617"/>
      <c r="L54" s="617"/>
      <c r="M54" s="617"/>
      <c r="N54" s="617"/>
      <c r="O54" s="617"/>
      <c r="P54" s="617"/>
      <c r="Q54" s="618"/>
      <c r="R54" s="523"/>
      <c r="S54" s="524"/>
      <c r="T54" s="615"/>
      <c r="U54" s="523"/>
      <c r="V54" s="524"/>
      <c r="W54" s="615"/>
      <c r="X54" s="619" t="s">
        <v>427</v>
      </c>
      <c r="Y54" s="620"/>
      <c r="Z54" s="620"/>
      <c r="AA54" s="620"/>
      <c r="AB54" s="620"/>
      <c r="AC54" s="620"/>
      <c r="AD54" s="620"/>
      <c r="AE54" s="620"/>
      <c r="AF54" s="620"/>
      <c r="AG54" s="620"/>
      <c r="AH54" s="620"/>
      <c r="AI54" s="620"/>
      <c r="AJ54" s="621"/>
      <c r="AK54" s="523"/>
      <c r="AL54" s="524"/>
      <c r="AM54" s="615"/>
      <c r="AN54" s="523"/>
      <c r="AO54" s="524"/>
      <c r="AP54" s="615"/>
      <c r="AQ54" s="37"/>
      <c r="AR54" s="37"/>
      <c r="AS54" s="37"/>
      <c r="AT54" s="37"/>
      <c r="AU54" s="37"/>
      <c r="AV54" s="37"/>
      <c r="AW54" s="37"/>
      <c r="AX54" s="37"/>
    </row>
    <row r="55" spans="1:50" ht="11.25">
      <c r="A55" s="37"/>
      <c r="B55" s="373"/>
      <c r="C55" s="386"/>
      <c r="D55" s="387"/>
      <c r="E55" s="616"/>
      <c r="F55" s="617"/>
      <c r="G55" s="617"/>
      <c r="H55" s="617"/>
      <c r="I55" s="617"/>
      <c r="J55" s="617"/>
      <c r="K55" s="617"/>
      <c r="L55" s="617"/>
      <c r="M55" s="617"/>
      <c r="N55" s="617"/>
      <c r="O55" s="617"/>
      <c r="P55" s="617"/>
      <c r="Q55" s="618"/>
      <c r="R55" s="523"/>
      <c r="S55" s="524"/>
      <c r="T55" s="615"/>
      <c r="U55" s="523"/>
      <c r="V55" s="524"/>
      <c r="W55" s="615"/>
      <c r="X55" s="622"/>
      <c r="Y55" s="623"/>
      <c r="Z55" s="623"/>
      <c r="AA55" s="623"/>
      <c r="AB55" s="623"/>
      <c r="AC55" s="623"/>
      <c r="AD55" s="623"/>
      <c r="AE55" s="623"/>
      <c r="AF55" s="623"/>
      <c r="AG55" s="623"/>
      <c r="AH55" s="623"/>
      <c r="AI55" s="623"/>
      <c r="AJ55" s="624"/>
      <c r="AK55" s="340"/>
      <c r="AL55" s="341"/>
      <c r="AM55" s="342"/>
      <c r="AN55" s="340"/>
      <c r="AO55" s="341"/>
      <c r="AP55" s="342"/>
      <c r="AQ55" s="37"/>
      <c r="AR55" s="37"/>
      <c r="AS55" s="37"/>
      <c r="AT55" s="37"/>
      <c r="AU55" s="37"/>
      <c r="AV55" s="37"/>
      <c r="AW55" s="37"/>
      <c r="AX55" s="37"/>
    </row>
    <row r="56" spans="1:50" s="3" customFormat="1" ht="11.25" customHeight="1">
      <c r="A56" s="37"/>
      <c r="B56" s="373"/>
      <c r="C56" s="386"/>
      <c r="D56" s="387"/>
      <c r="E56" s="619" t="s">
        <v>481</v>
      </c>
      <c r="F56" s="620"/>
      <c r="G56" s="620"/>
      <c r="H56" s="620"/>
      <c r="I56" s="620"/>
      <c r="J56" s="620"/>
      <c r="K56" s="620"/>
      <c r="L56" s="620"/>
      <c r="M56" s="620"/>
      <c r="N56" s="620"/>
      <c r="O56" s="620"/>
      <c r="P56" s="620"/>
      <c r="Q56" s="621"/>
      <c r="R56" s="523"/>
      <c r="S56" s="524"/>
      <c r="T56" s="615"/>
      <c r="U56" s="523"/>
      <c r="V56" s="524"/>
      <c r="W56" s="615"/>
      <c r="X56" s="77"/>
      <c r="Y56" s="78"/>
      <c r="Z56" s="78"/>
      <c r="AA56" s="78"/>
      <c r="AB56" s="78"/>
      <c r="AC56" s="78"/>
      <c r="AD56" s="78"/>
      <c r="AE56" s="78"/>
      <c r="AF56" s="78"/>
      <c r="AG56" s="78"/>
      <c r="AH56" s="78"/>
      <c r="AI56" s="78"/>
      <c r="AJ56" s="78"/>
      <c r="AK56" s="85"/>
      <c r="AL56" s="85"/>
      <c r="AM56" s="85"/>
      <c r="AN56" s="85"/>
      <c r="AO56" s="85"/>
      <c r="AP56" s="85"/>
      <c r="AQ56" s="37"/>
      <c r="AR56" s="37"/>
      <c r="AS56" s="37"/>
      <c r="AT56" s="37"/>
      <c r="AU56" s="37"/>
      <c r="AV56" s="37"/>
      <c r="AW56" s="37"/>
      <c r="AX56" s="37"/>
    </row>
    <row r="57" spans="1:50" s="3" customFormat="1" ht="11.25" customHeight="1">
      <c r="A57" s="37"/>
      <c r="B57" s="388"/>
      <c r="C57" s="389"/>
      <c r="D57" s="390"/>
      <c r="E57" s="628"/>
      <c r="F57" s="629"/>
      <c r="G57" s="629"/>
      <c r="H57" s="629"/>
      <c r="I57" s="629"/>
      <c r="J57" s="629"/>
      <c r="K57" s="629"/>
      <c r="L57" s="629"/>
      <c r="M57" s="629"/>
      <c r="N57" s="629"/>
      <c r="O57" s="629"/>
      <c r="P57" s="629"/>
      <c r="Q57" s="630"/>
      <c r="R57" s="337"/>
      <c r="S57" s="338"/>
      <c r="T57" s="339"/>
      <c r="U57" s="337"/>
      <c r="V57" s="338"/>
      <c r="W57" s="339"/>
      <c r="X57" s="79"/>
      <c r="Y57" s="80"/>
      <c r="Z57" s="80"/>
      <c r="AA57" s="80"/>
      <c r="AB57" s="80"/>
      <c r="AC57" s="80"/>
      <c r="AD57" s="80"/>
      <c r="AE57" s="80"/>
      <c r="AF57" s="80"/>
      <c r="AG57" s="80"/>
      <c r="AH57" s="80"/>
      <c r="AI57" s="80"/>
      <c r="AJ57" s="80"/>
      <c r="AK57" s="36"/>
      <c r="AL57" s="36"/>
      <c r="AM57" s="36"/>
      <c r="AN57" s="36"/>
      <c r="AO57" s="36"/>
      <c r="AP57" s="36"/>
      <c r="AQ57" s="37"/>
      <c r="AR57" s="37"/>
      <c r="AS57" s="37"/>
      <c r="AT57" s="37"/>
      <c r="AU57" s="37"/>
      <c r="AV57" s="37"/>
      <c r="AW57" s="37"/>
      <c r="AX57" s="37"/>
    </row>
    <row r="58" spans="2:41" s="37" customFormat="1" ht="11.25" customHeight="1">
      <c r="B58" s="127"/>
      <c r="C58" s="127"/>
      <c r="D58" s="127"/>
      <c r="E58" s="127"/>
      <c r="F58" s="127"/>
      <c r="G58" s="127"/>
      <c r="H58" s="127"/>
      <c r="I58" s="127"/>
      <c r="J58" s="127"/>
      <c r="K58" s="127"/>
      <c r="L58" s="127"/>
      <c r="M58" s="127"/>
      <c r="N58" s="127"/>
      <c r="O58" s="127"/>
      <c r="P58" s="127"/>
      <c r="Q58" s="127"/>
      <c r="R58" s="110"/>
      <c r="S58" s="110"/>
      <c r="T58" s="110"/>
      <c r="U58" s="110"/>
      <c r="V58" s="110"/>
      <c r="W58" s="110"/>
      <c r="X58" s="128"/>
      <c r="Y58" s="128"/>
      <c r="Z58" s="128"/>
      <c r="AA58" s="128"/>
      <c r="AB58" s="128"/>
      <c r="AC58" s="128"/>
      <c r="AD58" s="128"/>
      <c r="AE58" s="128"/>
      <c r="AF58" s="128"/>
      <c r="AG58" s="128"/>
      <c r="AH58" s="128"/>
      <c r="AI58" s="128"/>
      <c r="AJ58" s="128"/>
      <c r="AK58" s="129"/>
      <c r="AL58" s="129"/>
      <c r="AM58" s="129"/>
      <c r="AN58" s="103"/>
      <c r="AO58" s="103"/>
    </row>
    <row r="59" spans="1:50" s="3" customFormat="1" ht="11.25" customHeight="1">
      <c r="A59" s="37"/>
      <c r="B59" s="372" t="s">
        <v>251</v>
      </c>
      <c r="C59" s="384"/>
      <c r="D59" s="384"/>
      <c r="E59" s="384"/>
      <c r="F59" s="384"/>
      <c r="G59" s="384"/>
      <c r="H59" s="384"/>
      <c r="I59" s="384"/>
      <c r="J59" s="384"/>
      <c r="K59" s="384"/>
      <c r="L59" s="384"/>
      <c r="M59" s="384"/>
      <c r="N59" s="384"/>
      <c r="O59" s="384"/>
      <c r="P59" s="384"/>
      <c r="Q59" s="385"/>
      <c r="R59" s="371" t="s">
        <v>25</v>
      </c>
      <c r="S59" s="371"/>
      <c r="T59" s="371"/>
      <c r="U59" s="371" t="s">
        <v>26</v>
      </c>
      <c r="V59" s="371"/>
      <c r="W59" s="371"/>
      <c r="X59" s="372" t="s">
        <v>252</v>
      </c>
      <c r="Y59" s="384"/>
      <c r="Z59" s="384"/>
      <c r="AA59" s="384"/>
      <c r="AB59" s="384"/>
      <c r="AC59" s="384"/>
      <c r="AD59" s="384"/>
      <c r="AE59" s="384"/>
      <c r="AF59" s="384"/>
      <c r="AG59" s="384"/>
      <c r="AH59" s="384"/>
      <c r="AI59" s="384"/>
      <c r="AJ59" s="385"/>
      <c r="AK59" s="371" t="s">
        <v>25</v>
      </c>
      <c r="AL59" s="371"/>
      <c r="AM59" s="371"/>
      <c r="AN59" s="437" t="s">
        <v>26</v>
      </c>
      <c r="AO59" s="438"/>
      <c r="AP59" s="439"/>
      <c r="AQ59" s="37"/>
      <c r="AR59" s="37"/>
      <c r="AS59" s="37"/>
      <c r="AT59" s="37"/>
      <c r="AU59" s="37"/>
      <c r="AV59" s="37"/>
      <c r="AW59" s="37"/>
      <c r="AX59" s="37"/>
    </row>
    <row r="60" spans="1:50" ht="11.25">
      <c r="A60" s="37"/>
      <c r="B60" s="388"/>
      <c r="C60" s="389"/>
      <c r="D60" s="389"/>
      <c r="E60" s="389"/>
      <c r="F60" s="389"/>
      <c r="G60" s="389"/>
      <c r="H60" s="389"/>
      <c r="I60" s="389"/>
      <c r="J60" s="389"/>
      <c r="K60" s="389"/>
      <c r="L60" s="389"/>
      <c r="M60" s="389"/>
      <c r="N60" s="389"/>
      <c r="O60" s="389"/>
      <c r="P60" s="389"/>
      <c r="Q60" s="390"/>
      <c r="R60" s="343"/>
      <c r="S60" s="176"/>
      <c r="T60" s="177"/>
      <c r="U60" s="343"/>
      <c r="V60" s="176"/>
      <c r="W60" s="177"/>
      <c r="X60" s="388"/>
      <c r="Y60" s="389"/>
      <c r="Z60" s="389"/>
      <c r="AA60" s="389"/>
      <c r="AB60" s="389"/>
      <c r="AC60" s="389"/>
      <c r="AD60" s="389"/>
      <c r="AE60" s="389"/>
      <c r="AF60" s="389"/>
      <c r="AG60" s="389"/>
      <c r="AH60" s="389"/>
      <c r="AI60" s="389"/>
      <c r="AJ60" s="390"/>
      <c r="AK60" s="343"/>
      <c r="AL60" s="176"/>
      <c r="AM60" s="177"/>
      <c r="AN60" s="429"/>
      <c r="AO60" s="431"/>
      <c r="AP60" s="432"/>
      <c r="AQ60" s="37"/>
      <c r="AR60" s="37"/>
      <c r="AS60" s="36"/>
      <c r="AT60" s="37"/>
      <c r="AU60" s="37"/>
      <c r="AV60" s="37"/>
      <c r="AW60" s="37"/>
      <c r="AX60" s="37"/>
    </row>
    <row r="61" spans="1:50" ht="11.25">
      <c r="A61" s="37"/>
      <c r="B61" s="369" t="s">
        <v>482</v>
      </c>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130"/>
      <c r="AI61" s="130"/>
      <c r="AJ61" s="130"/>
      <c r="AK61" s="103"/>
      <c r="AL61" s="103"/>
      <c r="AM61" s="103"/>
      <c r="AN61" s="103"/>
      <c r="AO61" s="103"/>
      <c r="AP61" s="37"/>
      <c r="AQ61" s="37"/>
      <c r="AR61" s="37"/>
      <c r="AS61" s="36"/>
      <c r="AT61" s="37"/>
      <c r="AU61" s="37"/>
      <c r="AV61" s="37"/>
      <c r="AW61" s="37"/>
      <c r="AX61" s="37"/>
    </row>
    <row r="62" spans="1:50" ht="11.25">
      <c r="A62" s="37"/>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130"/>
      <c r="AI62" s="130"/>
      <c r="AJ62" s="130"/>
      <c r="AK62" s="103"/>
      <c r="AL62" s="103"/>
      <c r="AM62" s="103"/>
      <c r="AN62" s="103"/>
      <c r="AO62" s="103"/>
      <c r="AP62" s="37"/>
      <c r="AQ62" s="37"/>
      <c r="AR62" s="37"/>
      <c r="AS62" s="36"/>
      <c r="AT62" s="37"/>
      <c r="AU62" s="37"/>
      <c r="AV62" s="37"/>
      <c r="AW62" s="37"/>
      <c r="AX62" s="37"/>
    </row>
    <row r="63" spans="1:50" ht="11.25">
      <c r="A63" s="37"/>
      <c r="B63" s="139" t="s">
        <v>483</v>
      </c>
      <c r="C63" s="140"/>
      <c r="D63" s="140"/>
      <c r="E63" s="140"/>
      <c r="F63" s="140"/>
      <c r="G63" s="140"/>
      <c r="H63" s="140"/>
      <c r="I63" s="140"/>
      <c r="J63" s="140"/>
      <c r="K63" s="140"/>
      <c r="L63" s="141"/>
      <c r="M63" s="550" t="s">
        <v>540</v>
      </c>
      <c r="N63" s="550"/>
      <c r="O63" s="550"/>
      <c r="P63" s="550"/>
      <c r="Q63" s="550"/>
      <c r="R63" s="428"/>
      <c r="S63" s="428"/>
      <c r="T63" s="429"/>
      <c r="U63" s="419" t="s">
        <v>22</v>
      </c>
      <c r="V63" s="613"/>
      <c r="W63" s="550" t="s">
        <v>541</v>
      </c>
      <c r="X63" s="550"/>
      <c r="Y63" s="550"/>
      <c r="Z63" s="550"/>
      <c r="AA63" s="550"/>
      <c r="AB63" s="428"/>
      <c r="AC63" s="428"/>
      <c r="AD63" s="429"/>
      <c r="AE63" s="419" t="s">
        <v>22</v>
      </c>
      <c r="AF63" s="613"/>
      <c r="AG63" s="131"/>
      <c r="AH63" s="36"/>
      <c r="AI63" s="36"/>
      <c r="AJ63" s="36"/>
      <c r="AK63" s="36"/>
      <c r="AL63" s="36"/>
      <c r="AM63" s="36"/>
      <c r="AN63" s="37"/>
      <c r="AO63" s="37"/>
      <c r="AP63" s="37"/>
      <c r="AQ63" s="37"/>
      <c r="AR63" s="37"/>
      <c r="AS63" s="37"/>
      <c r="AT63" s="37"/>
      <c r="AU63" s="37"/>
      <c r="AV63" s="37"/>
      <c r="AW63" s="37"/>
      <c r="AX63" s="37"/>
    </row>
    <row r="64" spans="1:50" ht="11.25">
      <c r="A64" s="37"/>
      <c r="B64" s="142"/>
      <c r="C64" s="143"/>
      <c r="D64" s="143"/>
      <c r="E64" s="143"/>
      <c r="F64" s="143"/>
      <c r="G64" s="143"/>
      <c r="H64" s="143"/>
      <c r="I64" s="143"/>
      <c r="J64" s="143"/>
      <c r="K64" s="143"/>
      <c r="L64" s="144"/>
      <c r="M64" s="550"/>
      <c r="N64" s="550"/>
      <c r="O64" s="550"/>
      <c r="P64" s="550"/>
      <c r="Q64" s="550"/>
      <c r="R64" s="428"/>
      <c r="S64" s="428"/>
      <c r="T64" s="429"/>
      <c r="U64" s="419"/>
      <c r="V64" s="613"/>
      <c r="W64" s="550"/>
      <c r="X64" s="550"/>
      <c r="Y64" s="550"/>
      <c r="Z64" s="550"/>
      <c r="AA64" s="550"/>
      <c r="AB64" s="428"/>
      <c r="AC64" s="428"/>
      <c r="AD64" s="429"/>
      <c r="AE64" s="419"/>
      <c r="AF64" s="613"/>
      <c r="AG64" s="131"/>
      <c r="AH64" s="36"/>
      <c r="AI64" s="36"/>
      <c r="AJ64" s="36"/>
      <c r="AK64" s="36"/>
      <c r="AL64" s="36"/>
      <c r="AM64" s="36"/>
      <c r="AN64" s="37"/>
      <c r="AO64" s="37"/>
      <c r="AP64" s="37"/>
      <c r="AQ64" s="37"/>
      <c r="AR64" s="37"/>
      <c r="AS64" s="37"/>
      <c r="AT64" s="37"/>
      <c r="AU64" s="37"/>
      <c r="AV64" s="37"/>
      <c r="AW64" s="37"/>
      <c r="AX64" s="37"/>
    </row>
    <row r="65" spans="1:50" ht="11.25">
      <c r="A65" s="37"/>
      <c r="B65" s="369" t="s">
        <v>484</v>
      </c>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18"/>
      <c r="AI65" s="18"/>
      <c r="AJ65" s="18"/>
      <c r="AK65" s="18"/>
      <c r="AL65" s="18"/>
      <c r="AM65" s="18"/>
      <c r="AN65" s="18"/>
      <c r="AO65" s="18"/>
      <c r="AP65" s="18"/>
      <c r="AQ65" s="37"/>
      <c r="AR65" s="37"/>
      <c r="AS65" s="37"/>
      <c r="AT65" s="37"/>
      <c r="AU65" s="37"/>
      <c r="AV65" s="37"/>
      <c r="AW65" s="37"/>
      <c r="AX65" s="37"/>
    </row>
    <row r="66" spans="1:50" ht="11.25">
      <c r="A66" s="37"/>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23"/>
      <c r="AI66" s="23"/>
      <c r="AJ66" s="23"/>
      <c r="AK66" s="23"/>
      <c r="AL66" s="23"/>
      <c r="AM66" s="23"/>
      <c r="AN66" s="23"/>
      <c r="AO66" s="23"/>
      <c r="AP66" s="21"/>
      <c r="AQ66" s="36"/>
      <c r="AR66" s="36"/>
      <c r="AS66" s="37"/>
      <c r="AT66" s="37"/>
      <c r="AU66" s="37"/>
      <c r="AV66" s="37"/>
      <c r="AW66" s="37"/>
      <c r="AX66" s="37"/>
    </row>
    <row r="67" spans="2:49" ht="11.25">
      <c r="B67" s="139" t="s">
        <v>246</v>
      </c>
      <c r="C67" s="140"/>
      <c r="D67" s="140"/>
      <c r="E67" s="140"/>
      <c r="F67" s="140"/>
      <c r="G67" s="140"/>
      <c r="H67" s="140"/>
      <c r="I67" s="140"/>
      <c r="J67" s="140"/>
      <c r="K67" s="140"/>
      <c r="L67" s="371" t="s">
        <v>25</v>
      </c>
      <c r="M67" s="371"/>
      <c r="N67" s="371"/>
      <c r="O67" s="371" t="s">
        <v>26</v>
      </c>
      <c r="P67" s="371"/>
      <c r="Q67" s="437"/>
      <c r="R67" s="609" t="s">
        <v>247</v>
      </c>
      <c r="S67" s="610"/>
      <c r="T67" s="610"/>
      <c r="U67" s="610"/>
      <c r="V67" s="610"/>
      <c r="W67" s="610"/>
      <c r="X67" s="610"/>
      <c r="Y67" s="374" t="s">
        <v>258</v>
      </c>
      <c r="Z67" s="375"/>
      <c r="AA67" s="174"/>
      <c r="AB67" s="174"/>
      <c r="AC67" s="375" t="s">
        <v>19</v>
      </c>
      <c r="AD67" s="174"/>
      <c r="AE67" s="174"/>
      <c r="AF67" s="375" t="s">
        <v>5</v>
      </c>
      <c r="AG67" s="174"/>
      <c r="AH67" s="174"/>
      <c r="AI67" s="376" t="s">
        <v>4</v>
      </c>
      <c r="AJ67" s="21"/>
      <c r="AK67" s="21"/>
      <c r="AL67" s="21"/>
      <c r="AM67" s="21"/>
      <c r="AN67" s="21"/>
      <c r="AO67" s="21"/>
      <c r="AP67" s="21"/>
      <c r="AQ67" s="36"/>
      <c r="AR67" s="36"/>
      <c r="AS67" s="36"/>
      <c r="AT67" s="36"/>
      <c r="AU67" s="36"/>
      <c r="AV67" s="36"/>
      <c r="AW67" s="36"/>
    </row>
    <row r="68" spans="1:50" s="3" customFormat="1" ht="11.25" customHeight="1">
      <c r="A68" s="36"/>
      <c r="B68" s="142"/>
      <c r="C68" s="143"/>
      <c r="D68" s="143"/>
      <c r="E68" s="143"/>
      <c r="F68" s="143"/>
      <c r="G68" s="143"/>
      <c r="H68" s="143"/>
      <c r="I68" s="143"/>
      <c r="J68" s="143"/>
      <c r="K68" s="143"/>
      <c r="L68" s="428"/>
      <c r="M68" s="428"/>
      <c r="N68" s="428"/>
      <c r="O68" s="428"/>
      <c r="P68" s="428"/>
      <c r="Q68" s="429"/>
      <c r="R68" s="611"/>
      <c r="S68" s="612"/>
      <c r="T68" s="612"/>
      <c r="U68" s="612"/>
      <c r="V68" s="612"/>
      <c r="W68" s="612"/>
      <c r="X68" s="612"/>
      <c r="Y68" s="383"/>
      <c r="Z68" s="322"/>
      <c r="AA68" s="176"/>
      <c r="AB68" s="176"/>
      <c r="AC68" s="322"/>
      <c r="AD68" s="176"/>
      <c r="AE68" s="176"/>
      <c r="AF68" s="322"/>
      <c r="AG68" s="176"/>
      <c r="AH68" s="176"/>
      <c r="AI68" s="323"/>
      <c r="AJ68" s="21"/>
      <c r="AK68" s="21"/>
      <c r="AL68" s="21"/>
      <c r="AM68" s="21"/>
      <c r="AN68" s="21"/>
      <c r="AO68" s="21"/>
      <c r="AP68" s="21"/>
      <c r="AQ68" s="36"/>
      <c r="AR68" s="36"/>
      <c r="AS68" s="36"/>
      <c r="AT68" s="36"/>
      <c r="AU68" s="36"/>
      <c r="AV68" s="36"/>
      <c r="AW68" s="36"/>
      <c r="AX68" s="36"/>
    </row>
    <row r="69" spans="1:50" s="3" customFormat="1" ht="11.25" customHeight="1">
      <c r="A69" s="36"/>
      <c r="B69" s="372" t="s">
        <v>248</v>
      </c>
      <c r="C69" s="140"/>
      <c r="D69" s="140"/>
      <c r="E69" s="140"/>
      <c r="F69" s="140"/>
      <c r="G69" s="140"/>
      <c r="H69" s="140"/>
      <c r="I69" s="140"/>
      <c r="J69" s="140"/>
      <c r="K69" s="140"/>
      <c r="L69" s="371" t="s">
        <v>25</v>
      </c>
      <c r="M69" s="371"/>
      <c r="N69" s="371"/>
      <c r="O69" s="371" t="s">
        <v>26</v>
      </c>
      <c r="P69" s="371"/>
      <c r="Q69" s="437"/>
      <c r="R69" s="609" t="s">
        <v>249</v>
      </c>
      <c r="S69" s="610"/>
      <c r="T69" s="610"/>
      <c r="U69" s="610"/>
      <c r="V69" s="610"/>
      <c r="W69" s="610"/>
      <c r="X69" s="610"/>
      <c r="Y69" s="374" t="s">
        <v>258</v>
      </c>
      <c r="Z69" s="375"/>
      <c r="AA69" s="174"/>
      <c r="AB69" s="174"/>
      <c r="AC69" s="375" t="s">
        <v>19</v>
      </c>
      <c r="AD69" s="174"/>
      <c r="AE69" s="174"/>
      <c r="AF69" s="375" t="s">
        <v>5</v>
      </c>
      <c r="AG69" s="174"/>
      <c r="AH69" s="174"/>
      <c r="AI69" s="376" t="s">
        <v>4</v>
      </c>
      <c r="AJ69" s="21"/>
      <c r="AK69" s="21"/>
      <c r="AL69" s="21"/>
      <c r="AM69" s="21"/>
      <c r="AN69" s="21"/>
      <c r="AO69" s="21"/>
      <c r="AP69" s="21"/>
      <c r="AQ69" s="36"/>
      <c r="AR69" s="36"/>
      <c r="AS69" s="36"/>
      <c r="AT69" s="36"/>
      <c r="AU69" s="36"/>
      <c r="AV69" s="36"/>
      <c r="AW69" s="36"/>
      <c r="AX69" s="36"/>
    </row>
    <row r="70" spans="2:49" ht="11.25">
      <c r="B70" s="142"/>
      <c r="C70" s="143"/>
      <c r="D70" s="143"/>
      <c r="E70" s="143"/>
      <c r="F70" s="143"/>
      <c r="G70" s="143"/>
      <c r="H70" s="143"/>
      <c r="I70" s="143"/>
      <c r="J70" s="143"/>
      <c r="K70" s="143"/>
      <c r="L70" s="428"/>
      <c r="M70" s="428"/>
      <c r="N70" s="428"/>
      <c r="O70" s="428"/>
      <c r="P70" s="428"/>
      <c r="Q70" s="429"/>
      <c r="R70" s="611"/>
      <c r="S70" s="612"/>
      <c r="T70" s="612"/>
      <c r="U70" s="612"/>
      <c r="V70" s="612"/>
      <c r="W70" s="612"/>
      <c r="X70" s="612"/>
      <c r="Y70" s="383"/>
      <c r="Z70" s="322"/>
      <c r="AA70" s="176"/>
      <c r="AB70" s="176"/>
      <c r="AC70" s="322"/>
      <c r="AD70" s="176"/>
      <c r="AE70" s="176"/>
      <c r="AF70" s="322"/>
      <c r="AG70" s="176"/>
      <c r="AH70" s="176"/>
      <c r="AI70" s="323"/>
      <c r="AJ70" s="21"/>
      <c r="AK70" s="21"/>
      <c r="AL70" s="21"/>
      <c r="AM70" s="21"/>
      <c r="AN70" s="21"/>
      <c r="AO70" s="21"/>
      <c r="AP70" s="21"/>
      <c r="AQ70" s="36"/>
      <c r="AR70" s="36"/>
      <c r="AS70" s="36"/>
      <c r="AT70" s="36"/>
      <c r="AU70" s="36"/>
      <c r="AV70" s="36"/>
      <c r="AW70" s="36"/>
    </row>
    <row r="71" spans="2:49" ht="11.25">
      <c r="B71" s="139" t="s">
        <v>250</v>
      </c>
      <c r="C71" s="140"/>
      <c r="D71" s="140"/>
      <c r="E71" s="140"/>
      <c r="F71" s="140"/>
      <c r="G71" s="140"/>
      <c r="H71" s="140"/>
      <c r="I71" s="140"/>
      <c r="J71" s="140"/>
      <c r="K71" s="141"/>
      <c r="L71" s="286"/>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8"/>
      <c r="AS71" s="36"/>
      <c r="AT71" s="36"/>
      <c r="AU71" s="36"/>
      <c r="AV71" s="36"/>
      <c r="AW71" s="36"/>
    </row>
    <row r="72" spans="2:49" ht="13.5" customHeight="1">
      <c r="B72" s="142"/>
      <c r="C72" s="143"/>
      <c r="D72" s="143"/>
      <c r="E72" s="143"/>
      <c r="F72" s="143"/>
      <c r="G72" s="143"/>
      <c r="H72" s="143"/>
      <c r="I72" s="143"/>
      <c r="J72" s="143"/>
      <c r="K72" s="144"/>
      <c r="L72" s="289"/>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1"/>
      <c r="AS72" s="36"/>
      <c r="AT72" s="36"/>
      <c r="AU72" s="36"/>
      <c r="AV72" s="36"/>
      <c r="AW72" s="36"/>
    </row>
  </sheetData>
  <sheetProtection/>
  <mergeCells count="198">
    <mergeCell ref="AI47:AJ47"/>
    <mergeCell ref="X46:AJ46"/>
    <mergeCell ref="L6:N7"/>
    <mergeCell ref="W6:X7"/>
    <mergeCell ref="A1:AC2"/>
    <mergeCell ref="AK2:AV2"/>
    <mergeCell ref="B3:K4"/>
    <mergeCell ref="AL3:AV3"/>
    <mergeCell ref="B5:K7"/>
    <mergeCell ref="L5:N5"/>
    <mergeCell ref="O5:Y5"/>
    <mergeCell ref="AA5:AC5"/>
    <mergeCell ref="AK6:AK7"/>
    <mergeCell ref="AD5:AN5"/>
    <mergeCell ref="AA6:AC7"/>
    <mergeCell ref="AD6:AE7"/>
    <mergeCell ref="AF6:AG7"/>
    <mergeCell ref="AH6:AH7"/>
    <mergeCell ref="AI6:AJ7"/>
    <mergeCell ref="AL6:AO7"/>
    <mergeCell ref="L8:P9"/>
    <mergeCell ref="Q8:S9"/>
    <mergeCell ref="T8:U9"/>
    <mergeCell ref="V8:Z9"/>
    <mergeCell ref="AA8:AC9"/>
    <mergeCell ref="O6:P7"/>
    <mergeCell ref="Q6:R7"/>
    <mergeCell ref="S6:S7"/>
    <mergeCell ref="T6:U7"/>
    <mergeCell ref="V6:V7"/>
    <mergeCell ref="AD8:AE9"/>
    <mergeCell ref="Y6:Y7"/>
    <mergeCell ref="B10:K11"/>
    <mergeCell ref="L10:P11"/>
    <mergeCell ref="Q10:S11"/>
    <mergeCell ref="T10:U11"/>
    <mergeCell ref="V10:Z11"/>
    <mergeCell ref="AA10:AC11"/>
    <mergeCell ref="AD10:AE11"/>
    <mergeCell ref="B8:K9"/>
    <mergeCell ref="B12:K13"/>
    <mergeCell ref="B14:K16"/>
    <mergeCell ref="L14:N14"/>
    <mergeCell ref="O14:Y14"/>
    <mergeCell ref="AA14:AC14"/>
    <mergeCell ref="AD14:AN14"/>
    <mergeCell ref="L15:N16"/>
    <mergeCell ref="O15:P16"/>
    <mergeCell ref="Q15:R16"/>
    <mergeCell ref="S15:S16"/>
    <mergeCell ref="T15:U16"/>
    <mergeCell ref="V15:V16"/>
    <mergeCell ref="W15:X16"/>
    <mergeCell ref="Y15:Y16"/>
    <mergeCell ref="AA15:AC16"/>
    <mergeCell ref="AD15:AE16"/>
    <mergeCell ref="AF15:AG16"/>
    <mergeCell ref="AH15:AH16"/>
    <mergeCell ref="AI15:AJ16"/>
    <mergeCell ref="AK15:AK16"/>
    <mergeCell ref="AL15:AO16"/>
    <mergeCell ref="AD19:AE20"/>
    <mergeCell ref="B17:K18"/>
    <mergeCell ref="L17:P18"/>
    <mergeCell ref="Q17:S18"/>
    <mergeCell ref="T17:U18"/>
    <mergeCell ref="V17:Z18"/>
    <mergeCell ref="AA17:AC18"/>
    <mergeCell ref="U26:V27"/>
    <mergeCell ref="W26:AA27"/>
    <mergeCell ref="AB26:AD27"/>
    <mergeCell ref="AD17:AE18"/>
    <mergeCell ref="B19:K20"/>
    <mergeCell ref="L19:P20"/>
    <mergeCell ref="Q19:S20"/>
    <mergeCell ref="T19:U20"/>
    <mergeCell ref="V19:Z20"/>
    <mergeCell ref="AA19:AC20"/>
    <mergeCell ref="AK35:AV35"/>
    <mergeCell ref="M36:O36"/>
    <mergeCell ref="P36:R36"/>
    <mergeCell ref="A22:Y23"/>
    <mergeCell ref="AL23:AW23"/>
    <mergeCell ref="B24:AG25"/>
    <mergeCell ref="AL24:AW24"/>
    <mergeCell ref="B26:L27"/>
    <mergeCell ref="M26:Q27"/>
    <mergeCell ref="R26:T27"/>
    <mergeCell ref="U37:V38"/>
    <mergeCell ref="W37:AA38"/>
    <mergeCell ref="AB37:AD38"/>
    <mergeCell ref="AE26:AF27"/>
    <mergeCell ref="B28:L31"/>
    <mergeCell ref="M28:AW31"/>
    <mergeCell ref="B33:AG34"/>
    <mergeCell ref="B35:L36"/>
    <mergeCell ref="M35:O35"/>
    <mergeCell ref="P35:R35"/>
    <mergeCell ref="AE37:AF38"/>
    <mergeCell ref="B39:L40"/>
    <mergeCell ref="M39:AR40"/>
    <mergeCell ref="B41:L42"/>
    <mergeCell ref="M41:AA42"/>
    <mergeCell ref="B44:AG45"/>
    <mergeCell ref="AK45:AV45"/>
    <mergeCell ref="B37:L38"/>
    <mergeCell ref="M37:Q38"/>
    <mergeCell ref="R37:T38"/>
    <mergeCell ref="B46:Q47"/>
    <mergeCell ref="R46:T46"/>
    <mergeCell ref="U46:W46"/>
    <mergeCell ref="AK46:AM46"/>
    <mergeCell ref="AN46:AO46"/>
    <mergeCell ref="R47:T47"/>
    <mergeCell ref="U47:W47"/>
    <mergeCell ref="X47:Z47"/>
    <mergeCell ref="AA47:AB47"/>
    <mergeCell ref="AD47:AE47"/>
    <mergeCell ref="AG47:AH47"/>
    <mergeCell ref="AK47:AM47"/>
    <mergeCell ref="AN47:AO47"/>
    <mergeCell ref="B48:Q48"/>
    <mergeCell ref="B49:Q49"/>
    <mergeCell ref="R49:T49"/>
    <mergeCell ref="U49:W49"/>
    <mergeCell ref="X49:AJ49"/>
    <mergeCell ref="AK49:AM49"/>
    <mergeCell ref="AN49:AP49"/>
    <mergeCell ref="B50:D51"/>
    <mergeCell ref="E50:Q51"/>
    <mergeCell ref="R50:T51"/>
    <mergeCell ref="U50:W51"/>
    <mergeCell ref="X50:AJ51"/>
    <mergeCell ref="AK50:AM51"/>
    <mergeCell ref="AN50:AP51"/>
    <mergeCell ref="B52:D57"/>
    <mergeCell ref="E52:Q53"/>
    <mergeCell ref="R52:T53"/>
    <mergeCell ref="U52:W53"/>
    <mergeCell ref="X52:AJ53"/>
    <mergeCell ref="AK52:AM53"/>
    <mergeCell ref="E56:Q57"/>
    <mergeCell ref="R56:T57"/>
    <mergeCell ref="U56:W57"/>
    <mergeCell ref="AN52:AP53"/>
    <mergeCell ref="E54:Q55"/>
    <mergeCell ref="R54:T55"/>
    <mergeCell ref="U54:W55"/>
    <mergeCell ref="X54:AJ55"/>
    <mergeCell ref="AK54:AM55"/>
    <mergeCell ref="AN54:AP55"/>
    <mergeCell ref="B59:Q60"/>
    <mergeCell ref="R59:T59"/>
    <mergeCell ref="U59:W59"/>
    <mergeCell ref="X59:AJ60"/>
    <mergeCell ref="AK59:AM59"/>
    <mergeCell ref="AN59:AP59"/>
    <mergeCell ref="R60:T60"/>
    <mergeCell ref="U60:W60"/>
    <mergeCell ref="AK60:AM60"/>
    <mergeCell ref="AN60:AP60"/>
    <mergeCell ref="B61:AG62"/>
    <mergeCell ref="B63:L64"/>
    <mergeCell ref="M63:Q64"/>
    <mergeCell ref="R63:T64"/>
    <mergeCell ref="U63:V64"/>
    <mergeCell ref="W63:AA64"/>
    <mergeCell ref="AB63:AD64"/>
    <mergeCell ref="AE63:AF64"/>
    <mergeCell ref="B65:AG66"/>
    <mergeCell ref="B67:K68"/>
    <mergeCell ref="L67:N67"/>
    <mergeCell ref="O67:Q67"/>
    <mergeCell ref="R67:X68"/>
    <mergeCell ref="Y67:Z68"/>
    <mergeCell ref="AA67:AB68"/>
    <mergeCell ref="AC67:AC68"/>
    <mergeCell ref="AD67:AE68"/>
    <mergeCell ref="AF67:AF68"/>
    <mergeCell ref="AG67:AH68"/>
    <mergeCell ref="AI67:AI68"/>
    <mergeCell ref="L68:N68"/>
    <mergeCell ref="O68:Q68"/>
    <mergeCell ref="B69:K70"/>
    <mergeCell ref="L69:N69"/>
    <mergeCell ref="O69:Q69"/>
    <mergeCell ref="R69:X70"/>
    <mergeCell ref="Y69:Z70"/>
    <mergeCell ref="AA69:AB70"/>
    <mergeCell ref="B71:K72"/>
    <mergeCell ref="L71:AR72"/>
    <mergeCell ref="AC69:AC70"/>
    <mergeCell ref="AD69:AE70"/>
    <mergeCell ref="AF69:AF70"/>
    <mergeCell ref="AG69:AH70"/>
    <mergeCell ref="AI69:AI70"/>
    <mergeCell ref="L70:N70"/>
    <mergeCell ref="O70:Q70"/>
  </mergeCells>
  <dataValidations count="1">
    <dataValidation type="list" allowBlank="1" showInputMessage="1" showErrorMessage="1" sqref="L6 AA6 AA15 L15 U50:W58 M36:R36 R50 R52:T58 R47:W47 AK47:AO47 R60:W60 AO61:AO62 L68:Q68 L70:Q70 AK60:AN62 AK50:AP55 AK58:AO58">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X69"/>
  <sheetViews>
    <sheetView view="pageBreakPreview" zoomScaleSheetLayoutView="100" zoomScalePageLayoutView="0" workbookViewId="0" topLeftCell="A1">
      <selection activeCell="A1" sqref="A1:AB2"/>
    </sheetView>
  </sheetViews>
  <sheetFormatPr defaultColWidth="1.875" defaultRowHeight="13.5"/>
  <cols>
    <col min="1" max="16384" width="1.875" style="5" customWidth="1"/>
  </cols>
  <sheetData>
    <row r="1" spans="1:50" ht="11.25">
      <c r="A1" s="505" t="s">
        <v>497</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18"/>
      <c r="AD1" s="18"/>
      <c r="AE1" s="18"/>
      <c r="AF1" s="18"/>
      <c r="AG1" s="18"/>
      <c r="AH1" s="18"/>
      <c r="AI1" s="18"/>
      <c r="AJ1" s="18"/>
      <c r="AK1" s="18"/>
      <c r="AL1" s="18"/>
      <c r="AM1" s="18"/>
      <c r="AN1" s="18"/>
      <c r="AO1" s="18"/>
      <c r="AP1" s="18"/>
      <c r="AQ1" s="18"/>
      <c r="AR1" s="18"/>
      <c r="AS1" s="18"/>
      <c r="AT1" s="18"/>
      <c r="AU1" s="18"/>
      <c r="AV1" s="18"/>
      <c r="AW1" s="18"/>
      <c r="AX1" s="18"/>
    </row>
    <row r="2" spans="1:50" ht="11.25">
      <c r="A2" s="505"/>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18"/>
      <c r="AD2" s="18"/>
      <c r="AE2" s="18"/>
      <c r="AF2" s="18"/>
      <c r="AG2" s="18"/>
      <c r="AH2" s="18"/>
      <c r="AI2" s="37"/>
      <c r="AJ2" s="37"/>
      <c r="AK2" s="37" t="s">
        <v>440</v>
      </c>
      <c r="AL2" s="638" t="s">
        <v>441</v>
      </c>
      <c r="AM2" s="638"/>
      <c r="AN2" s="638"/>
      <c r="AO2" s="638"/>
      <c r="AP2" s="638"/>
      <c r="AQ2" s="638"/>
      <c r="AR2" s="638"/>
      <c r="AS2" s="638"/>
      <c r="AT2" s="638"/>
      <c r="AU2" s="638"/>
      <c r="AV2" s="638"/>
      <c r="AW2" s="638"/>
      <c r="AX2" s="37" t="s">
        <v>118</v>
      </c>
    </row>
    <row r="3" spans="1:50" ht="13.5">
      <c r="A3" s="18"/>
      <c r="B3" s="567" t="s">
        <v>60</v>
      </c>
      <c r="C3" s="567"/>
      <c r="D3" s="567"/>
      <c r="E3" s="567"/>
      <c r="F3" s="567"/>
      <c r="G3" s="567"/>
      <c r="H3" s="567"/>
      <c r="I3" s="567"/>
      <c r="J3" s="567"/>
      <c r="K3" s="567"/>
      <c r="L3" s="567"/>
      <c r="M3" s="567"/>
      <c r="N3" s="567"/>
      <c r="O3" s="567"/>
      <c r="P3" s="567"/>
      <c r="Q3" s="567"/>
      <c r="R3" s="567"/>
      <c r="S3" s="102"/>
      <c r="T3" s="102"/>
      <c r="U3" s="102"/>
      <c r="V3" s="102"/>
      <c r="W3" s="102"/>
      <c r="X3" s="102"/>
      <c r="Y3" s="102"/>
      <c r="Z3" s="102"/>
      <c r="AA3" s="102"/>
      <c r="AB3" s="102"/>
      <c r="AC3" s="102"/>
      <c r="AD3" s="102"/>
      <c r="AE3" s="102"/>
      <c r="AF3" s="102"/>
      <c r="AG3" s="102"/>
      <c r="AH3" s="102"/>
      <c r="AI3" s="105"/>
      <c r="AJ3" s="105"/>
      <c r="AK3" s="37"/>
      <c r="AL3" s="37"/>
      <c r="AM3" s="37"/>
      <c r="AN3" s="37"/>
      <c r="AO3" s="37"/>
      <c r="AP3" s="37"/>
      <c r="AQ3" s="37"/>
      <c r="AR3" s="37"/>
      <c r="AS3" s="37"/>
      <c r="AT3" s="37"/>
      <c r="AU3" s="37"/>
      <c r="AV3" s="37"/>
      <c r="AW3" s="37"/>
      <c r="AX3" s="37"/>
    </row>
    <row r="4" spans="1:50" ht="13.5">
      <c r="A4" s="18"/>
      <c r="B4" s="565"/>
      <c r="C4" s="565"/>
      <c r="D4" s="565"/>
      <c r="E4" s="565"/>
      <c r="F4" s="565"/>
      <c r="G4" s="565"/>
      <c r="H4" s="565"/>
      <c r="I4" s="565"/>
      <c r="J4" s="565"/>
      <c r="K4" s="565"/>
      <c r="L4" s="565"/>
      <c r="M4" s="565"/>
      <c r="N4" s="565"/>
      <c r="O4" s="565"/>
      <c r="P4" s="565"/>
      <c r="Q4" s="565"/>
      <c r="R4" s="565"/>
      <c r="S4" s="18" t="s">
        <v>485</v>
      </c>
      <c r="T4" s="102"/>
      <c r="U4" s="102"/>
      <c r="V4" s="102"/>
      <c r="W4" s="102"/>
      <c r="X4" s="102"/>
      <c r="Y4" s="102"/>
      <c r="Z4" s="102"/>
      <c r="AA4" s="102"/>
      <c r="AB4" s="102"/>
      <c r="AC4" s="102"/>
      <c r="AD4" s="102"/>
      <c r="AE4" s="102"/>
      <c r="AF4" s="102"/>
      <c r="AG4" s="102"/>
      <c r="AH4" s="102"/>
      <c r="AI4" s="102"/>
      <c r="AJ4" s="102"/>
      <c r="AK4" s="23"/>
      <c r="AL4" s="23"/>
      <c r="AM4" s="23"/>
      <c r="AN4" s="23"/>
      <c r="AO4" s="23"/>
      <c r="AP4" s="23"/>
      <c r="AQ4" s="23"/>
      <c r="AR4" s="23"/>
      <c r="AS4" s="23"/>
      <c r="AT4" s="23"/>
      <c r="AU4" s="21"/>
      <c r="AV4" s="21"/>
      <c r="AW4" s="21"/>
      <c r="AX4" s="18"/>
    </row>
    <row r="5" spans="1:50" ht="11.25">
      <c r="A5" s="21"/>
      <c r="B5" s="372" t="s">
        <v>76</v>
      </c>
      <c r="C5" s="140"/>
      <c r="D5" s="140"/>
      <c r="E5" s="140"/>
      <c r="F5" s="140"/>
      <c r="G5" s="140"/>
      <c r="H5" s="140"/>
      <c r="I5" s="140"/>
      <c r="J5" s="140"/>
      <c r="K5" s="140"/>
      <c r="L5" s="141"/>
      <c r="M5" s="267"/>
      <c r="N5" s="683"/>
      <c r="O5" s="685" t="s">
        <v>77</v>
      </c>
      <c r="P5" s="423"/>
      <c r="Q5" s="423"/>
      <c r="R5" s="423"/>
      <c r="S5" s="423"/>
      <c r="T5" s="423"/>
      <c r="U5" s="423"/>
      <c r="V5" s="423"/>
      <c r="W5" s="423"/>
      <c r="X5" s="424"/>
      <c r="Y5" s="267"/>
      <c r="Z5" s="683"/>
      <c r="AA5" s="685" t="s">
        <v>78</v>
      </c>
      <c r="AB5" s="423"/>
      <c r="AC5" s="423"/>
      <c r="AD5" s="423"/>
      <c r="AE5" s="423"/>
      <c r="AF5" s="423"/>
      <c r="AG5" s="423"/>
      <c r="AH5" s="423"/>
      <c r="AI5" s="423"/>
      <c r="AJ5" s="423"/>
      <c r="AK5" s="267"/>
      <c r="AL5" s="683"/>
      <c r="AM5" s="423" t="s">
        <v>241</v>
      </c>
      <c r="AN5" s="423"/>
      <c r="AO5" s="423"/>
      <c r="AP5" s="423"/>
      <c r="AQ5" s="423"/>
      <c r="AR5" s="423"/>
      <c r="AS5" s="423"/>
      <c r="AT5" s="423"/>
      <c r="AU5" s="423"/>
      <c r="AV5" s="424"/>
      <c r="AW5" s="21"/>
      <c r="AX5" s="21"/>
    </row>
    <row r="6" spans="1:50" ht="11.25">
      <c r="A6" s="21"/>
      <c r="B6" s="269"/>
      <c r="C6" s="270"/>
      <c r="D6" s="270"/>
      <c r="E6" s="270"/>
      <c r="F6" s="270"/>
      <c r="G6" s="270"/>
      <c r="H6" s="270"/>
      <c r="I6" s="270"/>
      <c r="J6" s="270"/>
      <c r="K6" s="270"/>
      <c r="L6" s="271"/>
      <c r="M6" s="268"/>
      <c r="N6" s="684"/>
      <c r="O6" s="686"/>
      <c r="P6" s="635"/>
      <c r="Q6" s="635"/>
      <c r="R6" s="635"/>
      <c r="S6" s="635"/>
      <c r="T6" s="635"/>
      <c r="U6" s="635"/>
      <c r="V6" s="635"/>
      <c r="W6" s="635"/>
      <c r="X6" s="636"/>
      <c r="Y6" s="268"/>
      <c r="Z6" s="684"/>
      <c r="AA6" s="686"/>
      <c r="AB6" s="635"/>
      <c r="AC6" s="635"/>
      <c r="AD6" s="635"/>
      <c r="AE6" s="635"/>
      <c r="AF6" s="635"/>
      <c r="AG6" s="635"/>
      <c r="AH6" s="635"/>
      <c r="AI6" s="635"/>
      <c r="AJ6" s="635"/>
      <c r="AK6" s="268"/>
      <c r="AL6" s="684"/>
      <c r="AM6" s="635"/>
      <c r="AN6" s="635"/>
      <c r="AO6" s="635"/>
      <c r="AP6" s="635"/>
      <c r="AQ6" s="635"/>
      <c r="AR6" s="635"/>
      <c r="AS6" s="635"/>
      <c r="AT6" s="635"/>
      <c r="AU6" s="635"/>
      <c r="AV6" s="636"/>
      <c r="AW6" s="21"/>
      <c r="AX6" s="21"/>
    </row>
    <row r="7" spans="1:50" ht="11.25">
      <c r="A7" s="21"/>
      <c r="B7" s="269"/>
      <c r="C7" s="270"/>
      <c r="D7" s="270"/>
      <c r="E7" s="270"/>
      <c r="F7" s="270"/>
      <c r="G7" s="270"/>
      <c r="H7" s="270"/>
      <c r="I7" s="270"/>
      <c r="J7" s="270"/>
      <c r="K7" s="270"/>
      <c r="L7" s="271"/>
      <c r="M7" s="267"/>
      <c r="N7" s="683"/>
      <c r="O7" s="685" t="s">
        <v>79</v>
      </c>
      <c r="P7" s="423"/>
      <c r="Q7" s="423"/>
      <c r="R7" s="423"/>
      <c r="S7" s="423"/>
      <c r="T7" s="423"/>
      <c r="U7" s="423"/>
      <c r="V7" s="423"/>
      <c r="W7" s="423"/>
      <c r="X7" s="424"/>
      <c r="Y7" s="267"/>
      <c r="Z7" s="683"/>
      <c r="AA7" s="685" t="s">
        <v>30</v>
      </c>
      <c r="AB7" s="423"/>
      <c r="AC7" s="423"/>
      <c r="AD7" s="356" t="s">
        <v>116</v>
      </c>
      <c r="AE7" s="174"/>
      <c r="AF7" s="174"/>
      <c r="AG7" s="174"/>
      <c r="AH7" s="174"/>
      <c r="AI7" s="174"/>
      <c r="AJ7" s="174"/>
      <c r="AK7" s="174"/>
      <c r="AL7" s="174"/>
      <c r="AM7" s="174"/>
      <c r="AN7" s="174"/>
      <c r="AO7" s="174"/>
      <c r="AP7" s="174"/>
      <c r="AQ7" s="174"/>
      <c r="AR7" s="174"/>
      <c r="AS7" s="174"/>
      <c r="AT7" s="174"/>
      <c r="AU7" s="174"/>
      <c r="AV7" s="357" t="s">
        <v>118</v>
      </c>
      <c r="AW7" s="21"/>
      <c r="AX7" s="21"/>
    </row>
    <row r="8" spans="1:50" ht="11.25">
      <c r="A8" s="21"/>
      <c r="B8" s="142"/>
      <c r="C8" s="143"/>
      <c r="D8" s="143"/>
      <c r="E8" s="143"/>
      <c r="F8" s="143"/>
      <c r="G8" s="143"/>
      <c r="H8" s="143"/>
      <c r="I8" s="143"/>
      <c r="J8" s="143"/>
      <c r="K8" s="143"/>
      <c r="L8" s="144"/>
      <c r="M8" s="268"/>
      <c r="N8" s="684"/>
      <c r="O8" s="686"/>
      <c r="P8" s="635"/>
      <c r="Q8" s="635"/>
      <c r="R8" s="635"/>
      <c r="S8" s="635"/>
      <c r="T8" s="635"/>
      <c r="U8" s="635"/>
      <c r="V8" s="635"/>
      <c r="W8" s="635"/>
      <c r="X8" s="636"/>
      <c r="Y8" s="268"/>
      <c r="Z8" s="684"/>
      <c r="AA8" s="686"/>
      <c r="AB8" s="635"/>
      <c r="AC8" s="635"/>
      <c r="AD8" s="365"/>
      <c r="AE8" s="176"/>
      <c r="AF8" s="176"/>
      <c r="AG8" s="176"/>
      <c r="AH8" s="176"/>
      <c r="AI8" s="176"/>
      <c r="AJ8" s="176"/>
      <c r="AK8" s="176"/>
      <c r="AL8" s="176"/>
      <c r="AM8" s="176"/>
      <c r="AN8" s="176"/>
      <c r="AO8" s="176"/>
      <c r="AP8" s="176"/>
      <c r="AQ8" s="176"/>
      <c r="AR8" s="176"/>
      <c r="AS8" s="176"/>
      <c r="AT8" s="176"/>
      <c r="AU8" s="176"/>
      <c r="AV8" s="366"/>
      <c r="AW8" s="21"/>
      <c r="AX8" s="21"/>
    </row>
    <row r="9" spans="1:50" ht="11.25">
      <c r="A9" s="21"/>
      <c r="B9" s="139" t="s">
        <v>63</v>
      </c>
      <c r="C9" s="140"/>
      <c r="D9" s="140"/>
      <c r="E9" s="140"/>
      <c r="F9" s="140"/>
      <c r="G9" s="140"/>
      <c r="H9" s="140"/>
      <c r="I9" s="140"/>
      <c r="J9" s="140"/>
      <c r="K9" s="140"/>
      <c r="L9" s="140"/>
      <c r="M9" s="422" t="s">
        <v>540</v>
      </c>
      <c r="N9" s="423"/>
      <c r="O9" s="423"/>
      <c r="P9" s="423"/>
      <c r="Q9" s="424"/>
      <c r="R9" s="428"/>
      <c r="S9" s="428"/>
      <c r="T9" s="429"/>
      <c r="U9" s="419" t="s">
        <v>53</v>
      </c>
      <c r="V9" s="420"/>
      <c r="W9" s="422" t="s">
        <v>541</v>
      </c>
      <c r="X9" s="423"/>
      <c r="Y9" s="423"/>
      <c r="Z9" s="423"/>
      <c r="AA9" s="424"/>
      <c r="AB9" s="428"/>
      <c r="AC9" s="428"/>
      <c r="AD9" s="429"/>
      <c r="AE9" s="419" t="s">
        <v>53</v>
      </c>
      <c r="AF9" s="420"/>
      <c r="AG9" s="21"/>
      <c r="AH9" s="21"/>
      <c r="AI9" s="21"/>
      <c r="AJ9" s="21"/>
      <c r="AK9" s="21"/>
      <c r="AL9" s="21"/>
      <c r="AM9" s="21"/>
      <c r="AN9" s="21"/>
      <c r="AO9" s="21"/>
      <c r="AP9" s="21"/>
      <c r="AQ9" s="21"/>
      <c r="AR9" s="21"/>
      <c r="AS9" s="21"/>
      <c r="AT9" s="21"/>
      <c r="AU9" s="21"/>
      <c r="AV9" s="21"/>
      <c r="AW9" s="21"/>
      <c r="AX9" s="21"/>
    </row>
    <row r="10" spans="1:50" ht="11.25">
      <c r="A10" s="21"/>
      <c r="B10" s="142"/>
      <c r="C10" s="143"/>
      <c r="D10" s="143"/>
      <c r="E10" s="143"/>
      <c r="F10" s="143"/>
      <c r="G10" s="143"/>
      <c r="H10" s="143"/>
      <c r="I10" s="143"/>
      <c r="J10" s="143"/>
      <c r="K10" s="143"/>
      <c r="L10" s="143"/>
      <c r="M10" s="634"/>
      <c r="N10" s="635"/>
      <c r="O10" s="635"/>
      <c r="P10" s="635"/>
      <c r="Q10" s="636"/>
      <c r="R10" s="428"/>
      <c r="S10" s="428"/>
      <c r="T10" s="429"/>
      <c r="U10" s="419"/>
      <c r="V10" s="420"/>
      <c r="W10" s="634"/>
      <c r="X10" s="635"/>
      <c r="Y10" s="635"/>
      <c r="Z10" s="635"/>
      <c r="AA10" s="636"/>
      <c r="AB10" s="428"/>
      <c r="AC10" s="428"/>
      <c r="AD10" s="429"/>
      <c r="AE10" s="419"/>
      <c r="AF10" s="420"/>
      <c r="AG10" s="21"/>
      <c r="AH10" s="21"/>
      <c r="AI10" s="21"/>
      <c r="AJ10" s="21"/>
      <c r="AK10" s="21"/>
      <c r="AL10" s="21"/>
      <c r="AM10" s="21"/>
      <c r="AN10" s="21"/>
      <c r="AO10" s="21"/>
      <c r="AP10" s="21"/>
      <c r="AQ10" s="21"/>
      <c r="AR10" s="21"/>
      <c r="AS10" s="21"/>
      <c r="AT10" s="21"/>
      <c r="AU10" s="21"/>
      <c r="AV10" s="21"/>
      <c r="AW10" s="21"/>
      <c r="AX10" s="21"/>
    </row>
    <row r="11" spans="1:50" ht="11.25">
      <c r="A11" s="21"/>
      <c r="B11" s="139" t="s">
        <v>58</v>
      </c>
      <c r="C11" s="140"/>
      <c r="D11" s="140"/>
      <c r="E11" s="140"/>
      <c r="F11" s="140"/>
      <c r="G11" s="140"/>
      <c r="H11" s="140"/>
      <c r="I11" s="140"/>
      <c r="J11" s="140"/>
      <c r="K11" s="140"/>
      <c r="L11" s="141"/>
      <c r="M11" s="472"/>
      <c r="N11" s="473"/>
      <c r="O11" s="473"/>
      <c r="P11" s="473"/>
      <c r="Q11" s="473"/>
      <c r="R11" s="473"/>
      <c r="S11" s="473"/>
      <c r="T11" s="473"/>
      <c r="U11" s="473"/>
      <c r="V11" s="473"/>
      <c r="W11" s="473"/>
      <c r="X11" s="473"/>
      <c r="Y11" s="473"/>
      <c r="Z11" s="473"/>
      <c r="AA11" s="595"/>
      <c r="AB11" s="21"/>
      <c r="AC11" s="21"/>
      <c r="AD11" s="21"/>
      <c r="AE11" s="21"/>
      <c r="AF11" s="21"/>
      <c r="AG11" s="21"/>
      <c r="AH11" s="21"/>
      <c r="AI11" s="21"/>
      <c r="AJ11" s="21"/>
      <c r="AK11" s="21"/>
      <c r="AL11" s="21"/>
      <c r="AM11" s="21"/>
      <c r="AN11" s="21"/>
      <c r="AO11" s="21"/>
      <c r="AP11" s="21"/>
      <c r="AQ11" s="21"/>
      <c r="AR11" s="21"/>
      <c r="AS11" s="21"/>
      <c r="AT11" s="21"/>
      <c r="AU11" s="21"/>
      <c r="AV11" s="21"/>
      <c r="AW11" s="21"/>
      <c r="AX11" s="21"/>
    </row>
    <row r="12" spans="1:50" ht="11.25">
      <c r="A12" s="21"/>
      <c r="B12" s="142"/>
      <c r="C12" s="143"/>
      <c r="D12" s="143"/>
      <c r="E12" s="143"/>
      <c r="F12" s="143"/>
      <c r="G12" s="143"/>
      <c r="H12" s="143"/>
      <c r="I12" s="143"/>
      <c r="J12" s="143"/>
      <c r="K12" s="143"/>
      <c r="L12" s="144"/>
      <c r="M12" s="343"/>
      <c r="N12" s="176"/>
      <c r="O12" s="176"/>
      <c r="P12" s="176"/>
      <c r="Q12" s="176"/>
      <c r="R12" s="176"/>
      <c r="S12" s="176"/>
      <c r="T12" s="176"/>
      <c r="U12" s="176"/>
      <c r="V12" s="176"/>
      <c r="W12" s="176"/>
      <c r="X12" s="176"/>
      <c r="Y12" s="176"/>
      <c r="Z12" s="176"/>
      <c r="AA12" s="177"/>
      <c r="AB12" s="21"/>
      <c r="AC12" s="21"/>
      <c r="AD12" s="21"/>
      <c r="AE12" s="21"/>
      <c r="AF12" s="21"/>
      <c r="AG12" s="21"/>
      <c r="AH12" s="21"/>
      <c r="AI12" s="21"/>
      <c r="AJ12" s="21"/>
      <c r="AK12" s="21"/>
      <c r="AL12" s="21"/>
      <c r="AM12" s="21"/>
      <c r="AN12" s="21"/>
      <c r="AO12" s="21"/>
      <c r="AP12" s="21"/>
      <c r="AQ12" s="21"/>
      <c r="AR12" s="21"/>
      <c r="AS12" s="21"/>
      <c r="AT12" s="21"/>
      <c r="AU12" s="21"/>
      <c r="AV12" s="21"/>
      <c r="AW12" s="21"/>
      <c r="AX12" s="21"/>
    </row>
    <row r="13" spans="1:50" ht="11.25">
      <c r="A13" s="21"/>
      <c r="B13" s="139" t="s">
        <v>59</v>
      </c>
      <c r="C13" s="140"/>
      <c r="D13" s="140"/>
      <c r="E13" s="140"/>
      <c r="F13" s="140"/>
      <c r="G13" s="140"/>
      <c r="H13" s="140"/>
      <c r="I13" s="140"/>
      <c r="J13" s="140"/>
      <c r="K13" s="140"/>
      <c r="L13" s="141"/>
      <c r="M13" s="336"/>
      <c r="N13" s="174"/>
      <c r="O13" s="174"/>
      <c r="P13" s="174"/>
      <c r="Q13" s="174"/>
      <c r="R13" s="174"/>
      <c r="S13" s="174"/>
      <c r="T13" s="174"/>
      <c r="U13" s="174"/>
      <c r="V13" s="174"/>
      <c r="W13" s="174"/>
      <c r="X13" s="174"/>
      <c r="Y13" s="174"/>
      <c r="Z13" s="174"/>
      <c r="AA13" s="175"/>
      <c r="AB13" s="21"/>
      <c r="AC13" s="21"/>
      <c r="AD13" s="21"/>
      <c r="AE13" s="21"/>
      <c r="AF13" s="21"/>
      <c r="AG13" s="21"/>
      <c r="AH13" s="21"/>
      <c r="AI13" s="21"/>
      <c r="AJ13" s="21"/>
      <c r="AK13" s="21"/>
      <c r="AL13" s="21"/>
      <c r="AM13" s="21"/>
      <c r="AN13" s="21"/>
      <c r="AO13" s="21"/>
      <c r="AP13" s="21"/>
      <c r="AQ13" s="21"/>
      <c r="AR13" s="21"/>
      <c r="AS13" s="21"/>
      <c r="AT13" s="21"/>
      <c r="AU13" s="21"/>
      <c r="AV13" s="21"/>
      <c r="AW13" s="21"/>
      <c r="AX13" s="21"/>
    </row>
    <row r="14" spans="1:50" ht="11.25">
      <c r="A14" s="21"/>
      <c r="B14" s="142"/>
      <c r="C14" s="143"/>
      <c r="D14" s="143"/>
      <c r="E14" s="143"/>
      <c r="F14" s="143"/>
      <c r="G14" s="143"/>
      <c r="H14" s="143"/>
      <c r="I14" s="143"/>
      <c r="J14" s="143"/>
      <c r="K14" s="143"/>
      <c r="L14" s="144"/>
      <c r="M14" s="343"/>
      <c r="N14" s="176"/>
      <c r="O14" s="176"/>
      <c r="P14" s="176"/>
      <c r="Q14" s="176"/>
      <c r="R14" s="176"/>
      <c r="S14" s="176"/>
      <c r="T14" s="176"/>
      <c r="U14" s="176"/>
      <c r="V14" s="176"/>
      <c r="W14" s="176"/>
      <c r="X14" s="176"/>
      <c r="Y14" s="176"/>
      <c r="Z14" s="176"/>
      <c r="AA14" s="177"/>
      <c r="AB14" s="21"/>
      <c r="AC14" s="21"/>
      <c r="AD14" s="21"/>
      <c r="AE14" s="21"/>
      <c r="AF14" s="21"/>
      <c r="AG14" s="21"/>
      <c r="AH14" s="21"/>
      <c r="AI14" s="21"/>
      <c r="AJ14" s="21"/>
      <c r="AK14" s="21"/>
      <c r="AL14" s="21"/>
      <c r="AM14" s="21"/>
      <c r="AN14" s="21"/>
      <c r="AO14" s="21"/>
      <c r="AP14" s="21"/>
      <c r="AQ14" s="21"/>
      <c r="AR14" s="21"/>
      <c r="AS14" s="21"/>
      <c r="AT14" s="21"/>
      <c r="AU14" s="21"/>
      <c r="AV14" s="21"/>
      <c r="AW14" s="21"/>
      <c r="AX14" s="21"/>
    </row>
    <row r="15" spans="1:50" ht="11.25">
      <c r="A15" s="18"/>
      <c r="B15" s="139" t="s">
        <v>486</v>
      </c>
      <c r="C15" s="140"/>
      <c r="D15" s="140"/>
      <c r="E15" s="140"/>
      <c r="F15" s="140"/>
      <c r="G15" s="140"/>
      <c r="H15" s="140"/>
      <c r="I15" s="140"/>
      <c r="J15" s="140"/>
      <c r="K15" s="140"/>
      <c r="L15" s="141"/>
      <c r="M15" s="371" t="s">
        <v>25</v>
      </c>
      <c r="N15" s="371"/>
      <c r="O15" s="371"/>
      <c r="P15" s="371" t="s">
        <v>26</v>
      </c>
      <c r="Q15" s="371"/>
      <c r="R15" s="371"/>
      <c r="S15" s="371" t="s">
        <v>463</v>
      </c>
      <c r="T15" s="371"/>
      <c r="U15" s="371"/>
      <c r="V15" s="371"/>
      <c r="W15" s="371"/>
      <c r="X15" s="371"/>
      <c r="Y15" s="371"/>
      <c r="Z15" s="371"/>
      <c r="AA15" s="371"/>
      <c r="AB15" s="371"/>
      <c r="AC15" s="371"/>
      <c r="AD15" s="374" t="s">
        <v>258</v>
      </c>
      <c r="AE15" s="375"/>
      <c r="AF15" s="174"/>
      <c r="AG15" s="174"/>
      <c r="AH15" s="375" t="s">
        <v>19</v>
      </c>
      <c r="AI15" s="174"/>
      <c r="AJ15" s="174"/>
      <c r="AK15" s="375" t="s">
        <v>5</v>
      </c>
      <c r="AL15" s="174"/>
      <c r="AM15" s="174"/>
      <c r="AN15" s="376" t="s">
        <v>4</v>
      </c>
      <c r="AO15" s="18"/>
      <c r="AP15" s="18"/>
      <c r="AQ15" s="18"/>
      <c r="AR15" s="18"/>
      <c r="AS15" s="18"/>
      <c r="AT15" s="18"/>
      <c r="AU15" s="18"/>
      <c r="AV15" s="18"/>
      <c r="AW15" s="18"/>
      <c r="AX15" s="18"/>
    </row>
    <row r="16" spans="1:50" ht="11.25">
      <c r="A16" s="18"/>
      <c r="B16" s="142"/>
      <c r="C16" s="143"/>
      <c r="D16" s="143"/>
      <c r="E16" s="143"/>
      <c r="F16" s="143"/>
      <c r="G16" s="143"/>
      <c r="H16" s="143"/>
      <c r="I16" s="143"/>
      <c r="J16" s="143"/>
      <c r="K16" s="143"/>
      <c r="L16" s="144"/>
      <c r="M16" s="429"/>
      <c r="N16" s="431"/>
      <c r="O16" s="432"/>
      <c r="P16" s="429"/>
      <c r="Q16" s="431"/>
      <c r="R16" s="432"/>
      <c r="S16" s="371"/>
      <c r="T16" s="371"/>
      <c r="U16" s="371"/>
      <c r="V16" s="371"/>
      <c r="W16" s="371"/>
      <c r="X16" s="371"/>
      <c r="Y16" s="371"/>
      <c r="Z16" s="371"/>
      <c r="AA16" s="371"/>
      <c r="AB16" s="371"/>
      <c r="AC16" s="371"/>
      <c r="AD16" s="383"/>
      <c r="AE16" s="322"/>
      <c r="AF16" s="176"/>
      <c r="AG16" s="176"/>
      <c r="AH16" s="322"/>
      <c r="AI16" s="176"/>
      <c r="AJ16" s="176"/>
      <c r="AK16" s="322"/>
      <c r="AL16" s="176"/>
      <c r="AM16" s="176"/>
      <c r="AN16" s="323"/>
      <c r="AO16" s="18"/>
      <c r="AP16" s="18"/>
      <c r="AQ16" s="18"/>
      <c r="AR16" s="18"/>
      <c r="AS16" s="18"/>
      <c r="AT16" s="18"/>
      <c r="AU16" s="18"/>
      <c r="AV16" s="18"/>
      <c r="AW16" s="18"/>
      <c r="AX16" s="18"/>
    </row>
    <row r="17" spans="1:50" ht="11.2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row>
    <row r="18" spans="1:50" ht="11.25">
      <c r="A18" s="18"/>
      <c r="B18" s="369" t="s">
        <v>61</v>
      </c>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18"/>
      <c r="AL18" s="18"/>
      <c r="AM18" s="18"/>
      <c r="AN18" s="18"/>
      <c r="AO18" s="18"/>
      <c r="AP18" s="18"/>
      <c r="AQ18" s="18"/>
      <c r="AR18" s="18"/>
      <c r="AS18" s="18"/>
      <c r="AT18" s="18"/>
      <c r="AU18" s="18"/>
      <c r="AV18" s="18"/>
      <c r="AW18" s="18"/>
      <c r="AX18" s="18"/>
    </row>
    <row r="19" spans="1:50" ht="11.25">
      <c r="A19" s="18"/>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23"/>
      <c r="AL19" s="23"/>
      <c r="AM19" s="23"/>
      <c r="AN19" s="23"/>
      <c r="AO19" s="23"/>
      <c r="AP19" s="23"/>
      <c r="AQ19" s="23"/>
      <c r="AR19" s="23"/>
      <c r="AS19" s="23"/>
      <c r="AT19" s="23"/>
      <c r="AU19" s="21"/>
      <c r="AV19" s="21"/>
      <c r="AW19" s="21"/>
      <c r="AX19" s="18"/>
    </row>
    <row r="20" spans="1:50" ht="11.25">
      <c r="A20" s="21"/>
      <c r="B20" s="437" t="s">
        <v>55</v>
      </c>
      <c r="C20" s="438"/>
      <c r="D20" s="438"/>
      <c r="E20" s="438"/>
      <c r="F20" s="438"/>
      <c r="G20" s="438"/>
      <c r="H20" s="438"/>
      <c r="I20" s="438"/>
      <c r="J20" s="660" t="s">
        <v>54</v>
      </c>
      <c r="K20" s="438"/>
      <c r="L20" s="438"/>
      <c r="M20" s="438"/>
      <c r="N20" s="438"/>
      <c r="O20" s="438"/>
      <c r="P20" s="438"/>
      <c r="Q20" s="439"/>
      <c r="R20" s="437" t="s">
        <v>55</v>
      </c>
      <c r="S20" s="438"/>
      <c r="T20" s="438"/>
      <c r="U20" s="438"/>
      <c r="V20" s="438"/>
      <c r="W20" s="438"/>
      <c r="X20" s="438"/>
      <c r="Y20" s="438"/>
      <c r="Z20" s="660" t="s">
        <v>54</v>
      </c>
      <c r="AA20" s="438"/>
      <c r="AB20" s="438"/>
      <c r="AC20" s="438"/>
      <c r="AD20" s="438"/>
      <c r="AE20" s="438"/>
      <c r="AF20" s="438"/>
      <c r="AG20" s="439"/>
      <c r="AH20" s="437" t="s">
        <v>55</v>
      </c>
      <c r="AI20" s="438"/>
      <c r="AJ20" s="438"/>
      <c r="AK20" s="438"/>
      <c r="AL20" s="438"/>
      <c r="AM20" s="438"/>
      <c r="AN20" s="438"/>
      <c r="AO20" s="438"/>
      <c r="AP20" s="660" t="s">
        <v>54</v>
      </c>
      <c r="AQ20" s="438"/>
      <c r="AR20" s="438"/>
      <c r="AS20" s="438"/>
      <c r="AT20" s="438"/>
      <c r="AU20" s="438"/>
      <c r="AV20" s="438"/>
      <c r="AW20" s="439"/>
      <c r="AX20" s="21"/>
    </row>
    <row r="21" spans="1:50" ht="11.25">
      <c r="A21" s="21"/>
      <c r="B21" s="336"/>
      <c r="C21" s="174"/>
      <c r="D21" s="174"/>
      <c r="E21" s="174"/>
      <c r="F21" s="174"/>
      <c r="G21" s="174"/>
      <c r="H21" s="174"/>
      <c r="I21" s="174"/>
      <c r="J21" s="687"/>
      <c r="K21" s="174"/>
      <c r="L21" s="174"/>
      <c r="M21" s="174"/>
      <c r="N21" s="174"/>
      <c r="O21" s="174"/>
      <c r="P21" s="174"/>
      <c r="Q21" s="175"/>
      <c r="R21" s="336"/>
      <c r="S21" s="174"/>
      <c r="T21" s="174"/>
      <c r="U21" s="174"/>
      <c r="V21" s="174"/>
      <c r="W21" s="174"/>
      <c r="X21" s="174"/>
      <c r="Y21" s="174"/>
      <c r="Z21" s="687"/>
      <c r="AA21" s="174"/>
      <c r="AB21" s="174"/>
      <c r="AC21" s="174"/>
      <c r="AD21" s="174"/>
      <c r="AE21" s="174"/>
      <c r="AF21" s="174"/>
      <c r="AG21" s="175"/>
      <c r="AH21" s="336"/>
      <c r="AI21" s="174"/>
      <c r="AJ21" s="174"/>
      <c r="AK21" s="174"/>
      <c r="AL21" s="174"/>
      <c r="AM21" s="174"/>
      <c r="AN21" s="174"/>
      <c r="AO21" s="174"/>
      <c r="AP21" s="687"/>
      <c r="AQ21" s="174"/>
      <c r="AR21" s="174"/>
      <c r="AS21" s="174"/>
      <c r="AT21" s="174"/>
      <c r="AU21" s="174"/>
      <c r="AV21" s="174"/>
      <c r="AW21" s="175"/>
      <c r="AX21" s="21"/>
    </row>
    <row r="22" spans="1:50" ht="11.25">
      <c r="A22" s="21"/>
      <c r="B22" s="343"/>
      <c r="C22" s="176"/>
      <c r="D22" s="176"/>
      <c r="E22" s="176"/>
      <c r="F22" s="176"/>
      <c r="G22" s="176"/>
      <c r="H22" s="176"/>
      <c r="I22" s="176"/>
      <c r="J22" s="688"/>
      <c r="K22" s="176"/>
      <c r="L22" s="176"/>
      <c r="M22" s="176"/>
      <c r="N22" s="176"/>
      <c r="O22" s="176"/>
      <c r="P22" s="176"/>
      <c r="Q22" s="177"/>
      <c r="R22" s="343"/>
      <c r="S22" s="176"/>
      <c r="T22" s="176"/>
      <c r="U22" s="176"/>
      <c r="V22" s="176"/>
      <c r="W22" s="176"/>
      <c r="X22" s="176"/>
      <c r="Y22" s="176"/>
      <c r="Z22" s="688"/>
      <c r="AA22" s="176"/>
      <c r="AB22" s="176"/>
      <c r="AC22" s="176"/>
      <c r="AD22" s="176"/>
      <c r="AE22" s="176"/>
      <c r="AF22" s="176"/>
      <c r="AG22" s="177"/>
      <c r="AH22" s="343"/>
      <c r="AI22" s="176"/>
      <c r="AJ22" s="176"/>
      <c r="AK22" s="176"/>
      <c r="AL22" s="176"/>
      <c r="AM22" s="176"/>
      <c r="AN22" s="176"/>
      <c r="AO22" s="176"/>
      <c r="AP22" s="688"/>
      <c r="AQ22" s="176"/>
      <c r="AR22" s="176"/>
      <c r="AS22" s="176"/>
      <c r="AT22" s="176"/>
      <c r="AU22" s="176"/>
      <c r="AV22" s="176"/>
      <c r="AW22" s="177"/>
      <c r="AX22" s="21"/>
    </row>
    <row r="23" spans="1:50" ht="11.25">
      <c r="A23" s="21"/>
      <c r="B23" s="21"/>
      <c r="C23" s="21" t="s">
        <v>487</v>
      </c>
      <c r="D23" s="21"/>
      <c r="E23" s="21"/>
      <c r="F23" s="21" t="s">
        <v>57</v>
      </c>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row>
    <row r="24" spans="1:50" ht="11.2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row>
    <row r="25" spans="1:50" ht="13.5">
      <c r="A25" s="18"/>
      <c r="B25" s="567" t="s">
        <v>62</v>
      </c>
      <c r="C25" s="567"/>
      <c r="D25" s="567"/>
      <c r="E25" s="567"/>
      <c r="F25" s="567"/>
      <c r="G25" s="567"/>
      <c r="H25" s="567"/>
      <c r="I25" s="567"/>
      <c r="J25" s="567"/>
      <c r="K25" s="567"/>
      <c r="L25" s="567"/>
      <c r="M25" s="567"/>
      <c r="N25" s="567"/>
      <c r="O25" s="567"/>
      <c r="P25" s="102"/>
      <c r="Q25" s="102"/>
      <c r="R25" s="102"/>
      <c r="S25" s="102"/>
      <c r="T25" s="102"/>
      <c r="U25" s="102"/>
      <c r="V25" s="102"/>
      <c r="W25" s="102"/>
      <c r="X25" s="102"/>
      <c r="Y25" s="102"/>
      <c r="Z25" s="102"/>
      <c r="AA25" s="102"/>
      <c r="AB25" s="102"/>
      <c r="AC25" s="102"/>
      <c r="AD25" s="102"/>
      <c r="AE25" s="102"/>
      <c r="AF25" s="102"/>
      <c r="AG25" s="102"/>
      <c r="AH25" s="102"/>
      <c r="AI25" s="102"/>
      <c r="AJ25" s="102"/>
      <c r="AK25" s="18"/>
      <c r="AL25" s="18"/>
      <c r="AM25" s="18"/>
      <c r="AN25" s="18"/>
      <c r="AO25" s="18"/>
      <c r="AP25" s="18"/>
      <c r="AQ25" s="18"/>
      <c r="AR25" s="18"/>
      <c r="AS25" s="18"/>
      <c r="AT25" s="18"/>
      <c r="AU25" s="18"/>
      <c r="AV25" s="18"/>
      <c r="AW25" s="18"/>
      <c r="AX25" s="18"/>
    </row>
    <row r="26" spans="1:50" ht="13.5">
      <c r="A26" s="18"/>
      <c r="B26" s="565"/>
      <c r="C26" s="565"/>
      <c r="D26" s="565"/>
      <c r="E26" s="565"/>
      <c r="F26" s="565"/>
      <c r="G26" s="565"/>
      <c r="H26" s="565"/>
      <c r="I26" s="565"/>
      <c r="J26" s="565"/>
      <c r="K26" s="565"/>
      <c r="L26" s="565"/>
      <c r="M26" s="565"/>
      <c r="N26" s="565"/>
      <c r="O26" s="565"/>
      <c r="P26" s="18"/>
      <c r="Q26" s="101"/>
      <c r="R26" s="101"/>
      <c r="S26" s="101"/>
      <c r="T26" s="101"/>
      <c r="U26" s="101"/>
      <c r="V26" s="101"/>
      <c r="W26" s="101"/>
      <c r="X26" s="101"/>
      <c r="Y26" s="101"/>
      <c r="Z26" s="101"/>
      <c r="AA26" s="101"/>
      <c r="AB26" s="101"/>
      <c r="AC26" s="101"/>
      <c r="AD26" s="101"/>
      <c r="AE26" s="101"/>
      <c r="AF26" s="101"/>
      <c r="AG26" s="101"/>
      <c r="AH26" s="101"/>
      <c r="AI26" s="101"/>
      <c r="AJ26" s="101"/>
      <c r="AK26" s="23"/>
      <c r="AL26" s="23"/>
      <c r="AM26" s="23"/>
      <c r="AN26" s="23"/>
      <c r="AO26" s="23"/>
      <c r="AP26" s="23"/>
      <c r="AQ26" s="23"/>
      <c r="AR26" s="23"/>
      <c r="AS26" s="23"/>
      <c r="AT26" s="23"/>
      <c r="AU26" s="21"/>
      <c r="AV26" s="21"/>
      <c r="AW26" s="21"/>
      <c r="AX26" s="18"/>
    </row>
    <row r="27" spans="1:50" ht="11.25">
      <c r="A27" s="21"/>
      <c r="B27" s="139" t="s">
        <v>75</v>
      </c>
      <c r="C27" s="140"/>
      <c r="D27" s="140"/>
      <c r="E27" s="140"/>
      <c r="F27" s="140"/>
      <c r="G27" s="140"/>
      <c r="H27" s="140"/>
      <c r="I27" s="140"/>
      <c r="J27" s="140"/>
      <c r="K27" s="140"/>
      <c r="L27" s="141"/>
      <c r="M27" s="267"/>
      <c r="N27" s="683"/>
      <c r="O27" s="685" t="s">
        <v>488</v>
      </c>
      <c r="P27" s="423"/>
      <c r="Q27" s="423"/>
      <c r="R27" s="423"/>
      <c r="S27" s="423"/>
      <c r="T27" s="423"/>
      <c r="U27" s="423"/>
      <c r="V27" s="423"/>
      <c r="W27" s="423"/>
      <c r="X27" s="424"/>
      <c r="Y27" s="267"/>
      <c r="Z27" s="683"/>
      <c r="AA27" s="685" t="s">
        <v>241</v>
      </c>
      <c r="AB27" s="423"/>
      <c r="AC27" s="423"/>
      <c r="AD27" s="423"/>
      <c r="AE27" s="423"/>
      <c r="AF27" s="423"/>
      <c r="AG27" s="423"/>
      <c r="AH27" s="423"/>
      <c r="AI27" s="423"/>
      <c r="AJ27" s="423"/>
      <c r="AK27" s="267"/>
      <c r="AL27" s="683"/>
      <c r="AM27" s="423" t="s">
        <v>73</v>
      </c>
      <c r="AN27" s="423"/>
      <c r="AO27" s="423"/>
      <c r="AP27" s="423"/>
      <c r="AQ27" s="423"/>
      <c r="AR27" s="423"/>
      <c r="AS27" s="423"/>
      <c r="AT27" s="423"/>
      <c r="AU27" s="423"/>
      <c r="AV27" s="424"/>
      <c r="AW27" s="21"/>
      <c r="AX27" s="21"/>
    </row>
    <row r="28" spans="1:50" ht="11.25">
      <c r="A28" s="21"/>
      <c r="B28" s="269"/>
      <c r="C28" s="270"/>
      <c r="D28" s="270"/>
      <c r="E28" s="270"/>
      <c r="F28" s="270"/>
      <c r="G28" s="270"/>
      <c r="H28" s="270"/>
      <c r="I28" s="270"/>
      <c r="J28" s="270"/>
      <c r="K28" s="270"/>
      <c r="L28" s="271"/>
      <c r="M28" s="268"/>
      <c r="N28" s="684"/>
      <c r="O28" s="686"/>
      <c r="P28" s="635"/>
      <c r="Q28" s="635"/>
      <c r="R28" s="635"/>
      <c r="S28" s="635"/>
      <c r="T28" s="635"/>
      <c r="U28" s="635"/>
      <c r="V28" s="635"/>
      <c r="W28" s="635"/>
      <c r="X28" s="636"/>
      <c r="Y28" s="268"/>
      <c r="Z28" s="684"/>
      <c r="AA28" s="686"/>
      <c r="AB28" s="635"/>
      <c r="AC28" s="635"/>
      <c r="AD28" s="635"/>
      <c r="AE28" s="635"/>
      <c r="AF28" s="635"/>
      <c r="AG28" s="635"/>
      <c r="AH28" s="635"/>
      <c r="AI28" s="635"/>
      <c r="AJ28" s="635"/>
      <c r="AK28" s="268"/>
      <c r="AL28" s="684"/>
      <c r="AM28" s="635"/>
      <c r="AN28" s="635"/>
      <c r="AO28" s="635"/>
      <c r="AP28" s="635"/>
      <c r="AQ28" s="635"/>
      <c r="AR28" s="635"/>
      <c r="AS28" s="635"/>
      <c r="AT28" s="635"/>
      <c r="AU28" s="635"/>
      <c r="AV28" s="636"/>
      <c r="AW28" s="21"/>
      <c r="AX28" s="21"/>
    </row>
    <row r="29" spans="1:50" ht="11.25">
      <c r="A29" s="21"/>
      <c r="B29" s="269"/>
      <c r="C29" s="270"/>
      <c r="D29" s="270"/>
      <c r="E29" s="270"/>
      <c r="F29" s="270"/>
      <c r="G29" s="270"/>
      <c r="H29" s="270"/>
      <c r="I29" s="270"/>
      <c r="J29" s="270"/>
      <c r="K29" s="270"/>
      <c r="L29" s="271"/>
      <c r="M29" s="267"/>
      <c r="N29" s="683"/>
      <c r="O29" s="685" t="s">
        <v>74</v>
      </c>
      <c r="P29" s="423"/>
      <c r="Q29" s="423"/>
      <c r="R29" s="423"/>
      <c r="S29" s="423"/>
      <c r="T29" s="423"/>
      <c r="U29" s="423"/>
      <c r="V29" s="423"/>
      <c r="W29" s="423"/>
      <c r="X29" s="424"/>
      <c r="Y29" s="267"/>
      <c r="Z29" s="683"/>
      <c r="AA29" s="685" t="s">
        <v>30</v>
      </c>
      <c r="AB29" s="423"/>
      <c r="AC29" s="423"/>
      <c r="AD29" s="356" t="s">
        <v>116</v>
      </c>
      <c r="AE29" s="174"/>
      <c r="AF29" s="174"/>
      <c r="AG29" s="174"/>
      <c r="AH29" s="174"/>
      <c r="AI29" s="174"/>
      <c r="AJ29" s="174"/>
      <c r="AK29" s="174"/>
      <c r="AL29" s="174"/>
      <c r="AM29" s="174"/>
      <c r="AN29" s="174"/>
      <c r="AO29" s="174"/>
      <c r="AP29" s="174"/>
      <c r="AQ29" s="174"/>
      <c r="AR29" s="174"/>
      <c r="AS29" s="174"/>
      <c r="AT29" s="174"/>
      <c r="AU29" s="174"/>
      <c r="AV29" s="357" t="s">
        <v>118</v>
      </c>
      <c r="AW29" s="21"/>
      <c r="AX29" s="21"/>
    </row>
    <row r="30" spans="1:50" ht="11.25">
      <c r="A30" s="21"/>
      <c r="B30" s="142"/>
      <c r="C30" s="143"/>
      <c r="D30" s="143"/>
      <c r="E30" s="143"/>
      <c r="F30" s="143"/>
      <c r="G30" s="143"/>
      <c r="H30" s="143"/>
      <c r="I30" s="143"/>
      <c r="J30" s="143"/>
      <c r="K30" s="143"/>
      <c r="L30" s="144"/>
      <c r="M30" s="268"/>
      <c r="N30" s="684"/>
      <c r="O30" s="686"/>
      <c r="P30" s="635"/>
      <c r="Q30" s="635"/>
      <c r="R30" s="635"/>
      <c r="S30" s="635"/>
      <c r="T30" s="635"/>
      <c r="U30" s="635"/>
      <c r="V30" s="635"/>
      <c r="W30" s="635"/>
      <c r="X30" s="636"/>
      <c r="Y30" s="268"/>
      <c r="Z30" s="684"/>
      <c r="AA30" s="686"/>
      <c r="AB30" s="635"/>
      <c r="AC30" s="635"/>
      <c r="AD30" s="365"/>
      <c r="AE30" s="176"/>
      <c r="AF30" s="176"/>
      <c r="AG30" s="176"/>
      <c r="AH30" s="176"/>
      <c r="AI30" s="176"/>
      <c r="AJ30" s="176"/>
      <c r="AK30" s="176"/>
      <c r="AL30" s="176"/>
      <c r="AM30" s="176"/>
      <c r="AN30" s="176"/>
      <c r="AO30" s="176"/>
      <c r="AP30" s="176"/>
      <c r="AQ30" s="176"/>
      <c r="AR30" s="176"/>
      <c r="AS30" s="176"/>
      <c r="AT30" s="176"/>
      <c r="AU30" s="176"/>
      <c r="AV30" s="366"/>
      <c r="AW30" s="21"/>
      <c r="AX30" s="21"/>
    </row>
    <row r="31" spans="1:50" ht="11.25">
      <c r="A31" s="21"/>
      <c r="B31" s="139" t="s">
        <v>80</v>
      </c>
      <c r="C31" s="140"/>
      <c r="D31" s="140"/>
      <c r="E31" s="140"/>
      <c r="F31" s="140"/>
      <c r="G31" s="140"/>
      <c r="H31" s="140"/>
      <c r="I31" s="140"/>
      <c r="J31" s="140"/>
      <c r="K31" s="140"/>
      <c r="L31" s="140"/>
      <c r="M31" s="422" t="s">
        <v>540</v>
      </c>
      <c r="N31" s="423"/>
      <c r="O31" s="423"/>
      <c r="P31" s="423"/>
      <c r="Q31" s="424"/>
      <c r="R31" s="428"/>
      <c r="S31" s="428"/>
      <c r="T31" s="429"/>
      <c r="U31" s="419" t="s">
        <v>53</v>
      </c>
      <c r="V31" s="420"/>
      <c r="W31" s="422" t="s">
        <v>541</v>
      </c>
      <c r="X31" s="423"/>
      <c r="Y31" s="423"/>
      <c r="Z31" s="423"/>
      <c r="AA31" s="424"/>
      <c r="AB31" s="428"/>
      <c r="AC31" s="428"/>
      <c r="AD31" s="429"/>
      <c r="AE31" s="419" t="s">
        <v>53</v>
      </c>
      <c r="AF31" s="420"/>
      <c r="AG31" s="21"/>
      <c r="AH31" s="21"/>
      <c r="AI31" s="21"/>
      <c r="AJ31" s="21"/>
      <c r="AK31" s="21"/>
      <c r="AL31" s="21"/>
      <c r="AM31" s="21"/>
      <c r="AN31" s="21"/>
      <c r="AO31" s="21"/>
      <c r="AP31" s="21"/>
      <c r="AQ31" s="21"/>
      <c r="AR31" s="21"/>
      <c r="AS31" s="21"/>
      <c r="AT31" s="21"/>
      <c r="AU31" s="21"/>
      <c r="AV31" s="21"/>
      <c r="AW31" s="21"/>
      <c r="AX31" s="21"/>
    </row>
    <row r="32" spans="1:50" ht="11.25">
      <c r="A32" s="21"/>
      <c r="B32" s="142"/>
      <c r="C32" s="143"/>
      <c r="D32" s="143"/>
      <c r="E32" s="143"/>
      <c r="F32" s="143"/>
      <c r="G32" s="143"/>
      <c r="H32" s="143"/>
      <c r="I32" s="143"/>
      <c r="J32" s="143"/>
      <c r="K32" s="143"/>
      <c r="L32" s="143"/>
      <c r="M32" s="634"/>
      <c r="N32" s="635"/>
      <c r="O32" s="635"/>
      <c r="P32" s="635"/>
      <c r="Q32" s="636"/>
      <c r="R32" s="428"/>
      <c r="S32" s="428"/>
      <c r="T32" s="429"/>
      <c r="U32" s="419"/>
      <c r="V32" s="420"/>
      <c r="W32" s="634"/>
      <c r="X32" s="635"/>
      <c r="Y32" s="635"/>
      <c r="Z32" s="635"/>
      <c r="AA32" s="636"/>
      <c r="AB32" s="428"/>
      <c r="AC32" s="428"/>
      <c r="AD32" s="429"/>
      <c r="AE32" s="419"/>
      <c r="AF32" s="420"/>
      <c r="AG32" s="21"/>
      <c r="AH32" s="21"/>
      <c r="AI32" s="21"/>
      <c r="AJ32" s="21"/>
      <c r="AK32" s="21"/>
      <c r="AL32" s="21"/>
      <c r="AM32" s="21"/>
      <c r="AN32" s="21"/>
      <c r="AO32" s="21"/>
      <c r="AP32" s="21"/>
      <c r="AQ32" s="21"/>
      <c r="AR32" s="21"/>
      <c r="AS32" s="21"/>
      <c r="AT32" s="21"/>
      <c r="AU32" s="21"/>
      <c r="AV32" s="21"/>
      <c r="AW32" s="21"/>
      <c r="AX32" s="21"/>
    </row>
    <row r="33" spans="1:50" ht="11.2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50" s="36" customFormat="1" ht="11.25">
      <c r="A34" s="505" t="s">
        <v>498</v>
      </c>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37"/>
      <c r="AD34" s="37"/>
      <c r="AE34" s="37"/>
      <c r="AF34" s="37"/>
      <c r="AG34" s="37"/>
      <c r="AH34" s="37"/>
      <c r="AI34" s="37"/>
      <c r="AJ34" s="37"/>
      <c r="AK34" s="37"/>
      <c r="AL34" s="37"/>
      <c r="AM34" s="37"/>
      <c r="AN34" s="37"/>
      <c r="AO34" s="37"/>
      <c r="AP34" s="37"/>
      <c r="AQ34" s="37"/>
      <c r="AR34" s="37"/>
      <c r="AS34" s="37"/>
      <c r="AT34" s="37"/>
      <c r="AU34" s="37"/>
      <c r="AV34" s="37"/>
      <c r="AW34" s="37"/>
      <c r="AX34" s="37"/>
    </row>
    <row r="35" spans="1:50" s="36" customFormat="1" ht="11.25">
      <c r="A35" s="505"/>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37"/>
      <c r="AD35" s="37"/>
      <c r="AE35" s="37"/>
      <c r="AF35" s="37"/>
      <c r="AG35" s="37"/>
      <c r="AH35" s="37"/>
      <c r="AI35" s="37"/>
      <c r="AJ35" s="37"/>
      <c r="AK35" s="37"/>
      <c r="AL35" s="638"/>
      <c r="AM35" s="638"/>
      <c r="AN35" s="638"/>
      <c r="AO35" s="638"/>
      <c r="AP35" s="638"/>
      <c r="AQ35" s="638"/>
      <c r="AR35" s="638"/>
      <c r="AS35" s="638"/>
      <c r="AT35" s="638"/>
      <c r="AU35" s="638"/>
      <c r="AV35" s="638"/>
      <c r="AW35" s="638"/>
      <c r="AX35" s="37"/>
    </row>
    <row r="36" spans="1:50" s="36" customFormat="1" ht="11.25">
      <c r="A36" s="37"/>
      <c r="B36" s="369" t="s">
        <v>65</v>
      </c>
      <c r="C36" s="369"/>
      <c r="D36" s="369"/>
      <c r="E36" s="369"/>
      <c r="F36" s="369"/>
      <c r="G36" s="369"/>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7"/>
      <c r="AL36" s="37"/>
      <c r="AM36" s="37"/>
      <c r="AN36" s="37"/>
      <c r="AO36" s="37"/>
      <c r="AP36" s="37"/>
      <c r="AQ36" s="37"/>
      <c r="AR36" s="37"/>
      <c r="AS36" s="37"/>
      <c r="AT36" s="37"/>
      <c r="AU36" s="37"/>
      <c r="AV36" s="37"/>
      <c r="AW36" s="37"/>
      <c r="AX36" s="37"/>
    </row>
    <row r="37" spans="1:50" ht="11.25">
      <c r="A37" s="18"/>
      <c r="B37" s="369"/>
      <c r="C37" s="369"/>
      <c r="D37" s="369"/>
      <c r="E37" s="369"/>
      <c r="F37" s="369"/>
      <c r="G37" s="369"/>
      <c r="H37" s="369"/>
      <c r="I37" s="369"/>
      <c r="J37" s="369"/>
      <c r="K37" s="369"/>
      <c r="L37" s="369"/>
      <c r="M37" s="369"/>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23"/>
      <c r="AL37" s="23"/>
      <c r="AM37" s="23"/>
      <c r="AN37" s="23"/>
      <c r="AO37" s="23"/>
      <c r="AP37" s="23"/>
      <c r="AQ37" s="23"/>
      <c r="AR37" s="23"/>
      <c r="AS37" s="23"/>
      <c r="AT37" s="23"/>
      <c r="AU37" s="21"/>
      <c r="AV37" s="21"/>
      <c r="AW37" s="21"/>
      <c r="AX37" s="18"/>
    </row>
    <row r="38" spans="1:50" ht="11.25">
      <c r="A38" s="26"/>
      <c r="B38" s="139" t="s">
        <v>68</v>
      </c>
      <c r="C38" s="140"/>
      <c r="D38" s="140"/>
      <c r="E38" s="140"/>
      <c r="F38" s="140"/>
      <c r="G38" s="140"/>
      <c r="H38" s="140"/>
      <c r="I38" s="140"/>
      <c r="J38" s="140"/>
      <c r="K38" s="140"/>
      <c r="L38" s="140"/>
      <c r="M38" s="422" t="s">
        <v>540</v>
      </c>
      <c r="N38" s="423"/>
      <c r="O38" s="423"/>
      <c r="P38" s="423"/>
      <c r="Q38" s="424"/>
      <c r="R38" s="428"/>
      <c r="S38" s="428"/>
      <c r="T38" s="429"/>
      <c r="U38" s="419" t="s">
        <v>53</v>
      </c>
      <c r="V38" s="420"/>
      <c r="W38" s="422" t="s">
        <v>541</v>
      </c>
      <c r="X38" s="423"/>
      <c r="Y38" s="423"/>
      <c r="Z38" s="423"/>
      <c r="AA38" s="424"/>
      <c r="AB38" s="428"/>
      <c r="AC38" s="428"/>
      <c r="AD38" s="429"/>
      <c r="AE38" s="419" t="s">
        <v>53</v>
      </c>
      <c r="AF38" s="420"/>
      <c r="AG38" s="21"/>
      <c r="AH38" s="21"/>
      <c r="AI38" s="21"/>
      <c r="AJ38" s="21"/>
      <c r="AK38" s="21"/>
      <c r="AL38" s="21"/>
      <c r="AM38" s="21"/>
      <c r="AN38" s="21"/>
      <c r="AO38" s="21"/>
      <c r="AP38" s="21"/>
      <c r="AQ38" s="21"/>
      <c r="AR38" s="21"/>
      <c r="AS38" s="21"/>
      <c r="AT38" s="21"/>
      <c r="AU38" s="21"/>
      <c r="AV38" s="21"/>
      <c r="AW38" s="21"/>
      <c r="AX38" s="21"/>
    </row>
    <row r="39" spans="1:50" ht="11.25">
      <c r="A39" s="26"/>
      <c r="B39" s="142"/>
      <c r="C39" s="143"/>
      <c r="D39" s="143"/>
      <c r="E39" s="143"/>
      <c r="F39" s="143"/>
      <c r="G39" s="143"/>
      <c r="H39" s="143"/>
      <c r="I39" s="143"/>
      <c r="J39" s="143"/>
      <c r="K39" s="143"/>
      <c r="L39" s="143"/>
      <c r="M39" s="425"/>
      <c r="N39" s="426"/>
      <c r="O39" s="426"/>
      <c r="P39" s="426"/>
      <c r="Q39" s="427"/>
      <c r="R39" s="430"/>
      <c r="S39" s="430"/>
      <c r="T39" s="336"/>
      <c r="U39" s="376"/>
      <c r="V39" s="421"/>
      <c r="W39" s="425"/>
      <c r="X39" s="426"/>
      <c r="Y39" s="426"/>
      <c r="Z39" s="426"/>
      <c r="AA39" s="427"/>
      <c r="AB39" s="430"/>
      <c r="AC39" s="430"/>
      <c r="AD39" s="336"/>
      <c r="AE39" s="376"/>
      <c r="AF39" s="421"/>
      <c r="AG39" s="21"/>
      <c r="AH39" s="21"/>
      <c r="AI39" s="21"/>
      <c r="AJ39" s="21"/>
      <c r="AK39" s="21"/>
      <c r="AL39" s="21"/>
      <c r="AM39" s="21"/>
      <c r="AN39" s="21"/>
      <c r="AO39" s="21"/>
      <c r="AP39" s="21"/>
      <c r="AQ39" s="21"/>
      <c r="AR39" s="21"/>
      <c r="AS39" s="21"/>
      <c r="AT39" s="21"/>
      <c r="AU39" s="21"/>
      <c r="AV39" s="21"/>
      <c r="AW39" s="21"/>
      <c r="AX39" s="21"/>
    </row>
    <row r="40" spans="1:50" ht="11.25">
      <c r="A40" s="21"/>
      <c r="B40" s="139" t="s">
        <v>64</v>
      </c>
      <c r="C40" s="140"/>
      <c r="D40" s="140"/>
      <c r="E40" s="140"/>
      <c r="F40" s="140"/>
      <c r="G40" s="140"/>
      <c r="H40" s="140"/>
      <c r="I40" s="140"/>
      <c r="J40" s="140"/>
      <c r="K40" s="140"/>
      <c r="L40" s="140"/>
      <c r="M40" s="422" t="s">
        <v>540</v>
      </c>
      <c r="N40" s="423"/>
      <c r="O40" s="423"/>
      <c r="P40" s="423"/>
      <c r="Q40" s="424"/>
      <c r="R40" s="428"/>
      <c r="S40" s="428"/>
      <c r="T40" s="429"/>
      <c r="U40" s="419" t="s">
        <v>53</v>
      </c>
      <c r="V40" s="420"/>
      <c r="W40" s="422" t="s">
        <v>541</v>
      </c>
      <c r="X40" s="423"/>
      <c r="Y40" s="423"/>
      <c r="Z40" s="423"/>
      <c r="AA40" s="424"/>
      <c r="AB40" s="428"/>
      <c r="AC40" s="428"/>
      <c r="AD40" s="429"/>
      <c r="AE40" s="419" t="s">
        <v>53</v>
      </c>
      <c r="AF40" s="613"/>
      <c r="AG40" s="665" t="s">
        <v>233</v>
      </c>
      <c r="AH40" s="666"/>
      <c r="AI40" s="666"/>
      <c r="AJ40" s="666"/>
      <c r="AK40" s="667"/>
      <c r="AL40" s="671"/>
      <c r="AM40" s="672"/>
      <c r="AN40" s="673"/>
      <c r="AO40" s="419" t="s">
        <v>53</v>
      </c>
      <c r="AP40" s="420"/>
      <c r="AQ40" s="21"/>
      <c r="AR40" s="21"/>
      <c r="AS40" s="21"/>
      <c r="AT40" s="21"/>
      <c r="AU40" s="21"/>
      <c r="AV40" s="21"/>
      <c r="AW40" s="21"/>
      <c r="AX40" s="21"/>
    </row>
    <row r="41" spans="1:50" ht="11.25">
      <c r="A41" s="21"/>
      <c r="B41" s="142"/>
      <c r="C41" s="143"/>
      <c r="D41" s="143"/>
      <c r="E41" s="143"/>
      <c r="F41" s="143"/>
      <c r="G41" s="143"/>
      <c r="H41" s="143"/>
      <c r="I41" s="143"/>
      <c r="J41" s="143"/>
      <c r="K41" s="143"/>
      <c r="L41" s="143"/>
      <c r="M41" s="425"/>
      <c r="N41" s="426"/>
      <c r="O41" s="426"/>
      <c r="P41" s="426"/>
      <c r="Q41" s="427"/>
      <c r="R41" s="430"/>
      <c r="S41" s="430"/>
      <c r="T41" s="336"/>
      <c r="U41" s="376"/>
      <c r="V41" s="421"/>
      <c r="W41" s="425"/>
      <c r="X41" s="426"/>
      <c r="Y41" s="426"/>
      <c r="Z41" s="426"/>
      <c r="AA41" s="427"/>
      <c r="AB41" s="430"/>
      <c r="AC41" s="430"/>
      <c r="AD41" s="336"/>
      <c r="AE41" s="376"/>
      <c r="AF41" s="374"/>
      <c r="AG41" s="668"/>
      <c r="AH41" s="669"/>
      <c r="AI41" s="669"/>
      <c r="AJ41" s="669"/>
      <c r="AK41" s="670"/>
      <c r="AL41" s="671"/>
      <c r="AM41" s="672"/>
      <c r="AN41" s="673"/>
      <c r="AO41" s="376"/>
      <c r="AP41" s="421"/>
      <c r="AQ41" s="21"/>
      <c r="AR41" s="21"/>
      <c r="AS41" s="21"/>
      <c r="AT41" s="21"/>
      <c r="AU41" s="21"/>
      <c r="AV41" s="21"/>
      <c r="AW41" s="21"/>
      <c r="AX41" s="21"/>
    </row>
    <row r="42" spans="1:50" ht="11.25">
      <c r="A42" s="21"/>
      <c r="B42" s="532" t="s">
        <v>66</v>
      </c>
      <c r="C42" s="371"/>
      <c r="D42" s="371"/>
      <c r="E42" s="371"/>
      <c r="F42" s="371"/>
      <c r="G42" s="371"/>
      <c r="H42" s="371"/>
      <c r="I42" s="371"/>
      <c r="J42" s="371"/>
      <c r="K42" s="371"/>
      <c r="L42" s="371"/>
      <c r="M42" s="674"/>
      <c r="N42" s="675"/>
      <c r="O42" s="675"/>
      <c r="P42" s="675"/>
      <c r="Q42" s="675"/>
      <c r="R42" s="675"/>
      <c r="S42" s="675"/>
      <c r="T42" s="675"/>
      <c r="U42" s="675"/>
      <c r="V42" s="675"/>
      <c r="W42" s="675"/>
      <c r="X42" s="675"/>
      <c r="Y42" s="675"/>
      <c r="Z42" s="675"/>
      <c r="AA42" s="675"/>
      <c r="AB42" s="675"/>
      <c r="AC42" s="675"/>
      <c r="AD42" s="675"/>
      <c r="AE42" s="675"/>
      <c r="AF42" s="675"/>
      <c r="AG42" s="675"/>
      <c r="AH42" s="675"/>
      <c r="AI42" s="675"/>
      <c r="AJ42" s="675"/>
      <c r="AK42" s="675"/>
      <c r="AL42" s="675"/>
      <c r="AM42" s="675"/>
      <c r="AN42" s="675"/>
      <c r="AO42" s="675"/>
      <c r="AP42" s="675"/>
      <c r="AQ42" s="675"/>
      <c r="AR42" s="675"/>
      <c r="AS42" s="675"/>
      <c r="AT42" s="675"/>
      <c r="AU42" s="675"/>
      <c r="AV42" s="675"/>
      <c r="AW42" s="676"/>
      <c r="AX42" s="21"/>
    </row>
    <row r="43" spans="1:50" ht="11.25">
      <c r="A43" s="21"/>
      <c r="B43" s="371"/>
      <c r="C43" s="371"/>
      <c r="D43" s="371"/>
      <c r="E43" s="371"/>
      <c r="F43" s="371"/>
      <c r="G43" s="371"/>
      <c r="H43" s="371"/>
      <c r="I43" s="371"/>
      <c r="J43" s="371"/>
      <c r="K43" s="371"/>
      <c r="L43" s="371"/>
      <c r="M43" s="677"/>
      <c r="N43" s="678"/>
      <c r="O43" s="678"/>
      <c r="P43" s="678"/>
      <c r="Q43" s="678"/>
      <c r="R43" s="678"/>
      <c r="S43" s="678"/>
      <c r="T43" s="678"/>
      <c r="U43" s="678"/>
      <c r="V43" s="678"/>
      <c r="W43" s="678"/>
      <c r="X43" s="678"/>
      <c r="Y43" s="678"/>
      <c r="Z43" s="678"/>
      <c r="AA43" s="678"/>
      <c r="AB43" s="678"/>
      <c r="AC43" s="678"/>
      <c r="AD43" s="678"/>
      <c r="AE43" s="678"/>
      <c r="AF43" s="678"/>
      <c r="AG43" s="678"/>
      <c r="AH43" s="678"/>
      <c r="AI43" s="678"/>
      <c r="AJ43" s="678"/>
      <c r="AK43" s="678"/>
      <c r="AL43" s="678"/>
      <c r="AM43" s="678"/>
      <c r="AN43" s="678"/>
      <c r="AO43" s="678"/>
      <c r="AP43" s="678"/>
      <c r="AQ43" s="678"/>
      <c r="AR43" s="678"/>
      <c r="AS43" s="678"/>
      <c r="AT43" s="678"/>
      <c r="AU43" s="678"/>
      <c r="AV43" s="678"/>
      <c r="AW43" s="679"/>
      <c r="AX43" s="21"/>
    </row>
    <row r="44" spans="1:50" ht="11.25">
      <c r="A44" s="21"/>
      <c r="B44" s="371"/>
      <c r="C44" s="371"/>
      <c r="D44" s="371"/>
      <c r="E44" s="371"/>
      <c r="F44" s="371"/>
      <c r="G44" s="371"/>
      <c r="H44" s="371"/>
      <c r="I44" s="371"/>
      <c r="J44" s="371"/>
      <c r="K44" s="371"/>
      <c r="L44" s="371"/>
      <c r="M44" s="677"/>
      <c r="N44" s="678"/>
      <c r="O44" s="678"/>
      <c r="P44" s="678"/>
      <c r="Q44" s="678"/>
      <c r="R44" s="678"/>
      <c r="S44" s="678"/>
      <c r="T44" s="678"/>
      <c r="U44" s="678"/>
      <c r="V44" s="678"/>
      <c r="W44" s="678"/>
      <c r="X44" s="678"/>
      <c r="Y44" s="678"/>
      <c r="Z44" s="678"/>
      <c r="AA44" s="678"/>
      <c r="AB44" s="678"/>
      <c r="AC44" s="678"/>
      <c r="AD44" s="678"/>
      <c r="AE44" s="678"/>
      <c r="AF44" s="678"/>
      <c r="AG44" s="678"/>
      <c r="AH44" s="678"/>
      <c r="AI44" s="678"/>
      <c r="AJ44" s="678"/>
      <c r="AK44" s="678"/>
      <c r="AL44" s="678"/>
      <c r="AM44" s="678"/>
      <c r="AN44" s="678"/>
      <c r="AO44" s="678"/>
      <c r="AP44" s="678"/>
      <c r="AQ44" s="678"/>
      <c r="AR44" s="678"/>
      <c r="AS44" s="678"/>
      <c r="AT44" s="678"/>
      <c r="AU44" s="678"/>
      <c r="AV44" s="678"/>
      <c r="AW44" s="679"/>
      <c r="AX44" s="21"/>
    </row>
    <row r="45" spans="1:50" ht="11.25">
      <c r="A45" s="21"/>
      <c r="B45" s="371"/>
      <c r="C45" s="371"/>
      <c r="D45" s="371"/>
      <c r="E45" s="371"/>
      <c r="F45" s="371"/>
      <c r="G45" s="371"/>
      <c r="H45" s="371"/>
      <c r="I45" s="371"/>
      <c r="J45" s="371"/>
      <c r="K45" s="371"/>
      <c r="L45" s="371"/>
      <c r="M45" s="680"/>
      <c r="N45" s="681"/>
      <c r="O45" s="681"/>
      <c r="P45" s="681"/>
      <c r="Q45" s="681"/>
      <c r="R45" s="681"/>
      <c r="S45" s="681"/>
      <c r="T45" s="681"/>
      <c r="U45" s="681"/>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1"/>
      <c r="AR45" s="681"/>
      <c r="AS45" s="681"/>
      <c r="AT45" s="681"/>
      <c r="AU45" s="681"/>
      <c r="AV45" s="681"/>
      <c r="AW45" s="682"/>
      <c r="AX45" s="21"/>
    </row>
    <row r="46" spans="2:49" s="36" customFormat="1" ht="11.25">
      <c r="B46" s="103"/>
      <c r="C46" s="103"/>
      <c r="D46" s="103"/>
      <c r="E46" s="103"/>
      <c r="F46" s="103"/>
      <c r="G46" s="103"/>
      <c r="H46" s="103"/>
      <c r="I46" s="103"/>
      <c r="J46" s="103"/>
      <c r="K46" s="103"/>
      <c r="L46" s="103"/>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row>
    <row r="47" spans="1:50" ht="11.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1"/>
      <c r="AD47" s="21"/>
      <c r="AE47" s="21"/>
      <c r="AF47" s="21"/>
      <c r="AG47" s="21"/>
      <c r="AH47" s="21"/>
      <c r="AI47" s="21"/>
      <c r="AJ47" s="21"/>
      <c r="AK47" s="21"/>
      <c r="AL47" s="21"/>
      <c r="AM47" s="21"/>
      <c r="AN47" s="21"/>
      <c r="AO47" s="21"/>
      <c r="AP47" s="21"/>
      <c r="AQ47" s="21"/>
      <c r="AR47" s="21"/>
      <c r="AS47" s="21"/>
      <c r="AT47" s="21"/>
      <c r="AU47" s="21"/>
      <c r="AV47" s="21"/>
      <c r="AW47" s="21"/>
      <c r="AX47" s="21"/>
    </row>
    <row r="48" spans="1:50" ht="11.25">
      <c r="A48" s="18"/>
      <c r="B48" s="369" t="s">
        <v>67</v>
      </c>
      <c r="C48" s="369"/>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18"/>
      <c r="AL48" s="18"/>
      <c r="AM48" s="18"/>
      <c r="AN48" s="18"/>
      <c r="AO48" s="18"/>
      <c r="AP48" s="18"/>
      <c r="AQ48" s="18"/>
      <c r="AR48" s="18"/>
      <c r="AS48" s="18"/>
      <c r="AT48" s="18"/>
      <c r="AU48" s="18"/>
      <c r="AV48" s="18"/>
      <c r="AW48" s="18"/>
      <c r="AX48" s="18"/>
    </row>
    <row r="49" spans="1:50" ht="11.25">
      <c r="A49" s="18"/>
      <c r="B49" s="369"/>
      <c r="C49" s="369"/>
      <c r="D49" s="369"/>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23"/>
      <c r="AL49" s="23"/>
      <c r="AM49" s="23"/>
      <c r="AN49" s="23"/>
      <c r="AO49" s="23"/>
      <c r="AP49" s="23"/>
      <c r="AQ49" s="23"/>
      <c r="AR49" s="23"/>
      <c r="AS49" s="23"/>
      <c r="AT49" s="23"/>
      <c r="AU49" s="21"/>
      <c r="AV49" s="21"/>
      <c r="AW49" s="21"/>
      <c r="AX49" s="18"/>
    </row>
    <row r="50" spans="1:50" ht="13.5">
      <c r="A50" s="18"/>
      <c r="B50" s="139" t="s">
        <v>234</v>
      </c>
      <c r="C50" s="140"/>
      <c r="D50" s="140"/>
      <c r="E50" s="140"/>
      <c r="F50" s="140"/>
      <c r="G50" s="140"/>
      <c r="H50" s="140"/>
      <c r="I50" s="140"/>
      <c r="J50" s="140"/>
      <c r="K50" s="140"/>
      <c r="L50" s="141"/>
      <c r="M50" s="371" t="s">
        <v>25</v>
      </c>
      <c r="N50" s="371"/>
      <c r="O50" s="371"/>
      <c r="P50" s="371" t="s">
        <v>26</v>
      </c>
      <c r="Q50" s="371"/>
      <c r="R50" s="371"/>
      <c r="S50" s="94"/>
      <c r="T50" s="94"/>
      <c r="U50" s="94"/>
      <c r="V50" s="94"/>
      <c r="W50" s="94"/>
      <c r="X50" s="94"/>
      <c r="Y50" s="94"/>
      <c r="Z50" s="94"/>
      <c r="AA50" s="94"/>
      <c r="AB50" s="94"/>
      <c r="AC50" s="94"/>
      <c r="AD50" s="94"/>
      <c r="AE50" s="94"/>
      <c r="AF50" s="94"/>
      <c r="AG50" s="94"/>
      <c r="AH50" s="94"/>
      <c r="AI50" s="94"/>
      <c r="AJ50" s="94"/>
      <c r="AK50" s="23"/>
      <c r="AL50" s="23"/>
      <c r="AM50" s="23"/>
      <c r="AN50" s="23"/>
      <c r="AO50" s="23"/>
      <c r="AP50" s="23"/>
      <c r="AQ50" s="23"/>
      <c r="AR50" s="23"/>
      <c r="AS50" s="23"/>
      <c r="AT50" s="23"/>
      <c r="AU50" s="21"/>
      <c r="AV50" s="21"/>
      <c r="AW50" s="21"/>
      <c r="AX50" s="18"/>
    </row>
    <row r="51" spans="1:50" ht="13.5">
      <c r="A51" s="18"/>
      <c r="B51" s="142"/>
      <c r="C51" s="143"/>
      <c r="D51" s="143"/>
      <c r="E51" s="143"/>
      <c r="F51" s="143"/>
      <c r="G51" s="143"/>
      <c r="H51" s="143"/>
      <c r="I51" s="143"/>
      <c r="J51" s="143"/>
      <c r="K51" s="143"/>
      <c r="L51" s="144"/>
      <c r="M51" s="429"/>
      <c r="N51" s="431"/>
      <c r="O51" s="432"/>
      <c r="P51" s="429"/>
      <c r="Q51" s="431"/>
      <c r="R51" s="432"/>
      <c r="S51" s="94"/>
      <c r="T51" s="18"/>
      <c r="U51" s="94"/>
      <c r="V51" s="94"/>
      <c r="W51" s="94"/>
      <c r="X51" s="94"/>
      <c r="Y51" s="94"/>
      <c r="Z51" s="94"/>
      <c r="AA51" s="94"/>
      <c r="AB51" s="94"/>
      <c r="AC51" s="94"/>
      <c r="AD51" s="94"/>
      <c r="AE51" s="94"/>
      <c r="AF51" s="94"/>
      <c r="AG51" s="94"/>
      <c r="AH51" s="94"/>
      <c r="AI51" s="94"/>
      <c r="AJ51" s="94"/>
      <c r="AK51" s="23"/>
      <c r="AL51" s="23"/>
      <c r="AM51" s="23"/>
      <c r="AN51" s="23"/>
      <c r="AO51" s="23"/>
      <c r="AP51" s="23"/>
      <c r="AQ51" s="23"/>
      <c r="AR51" s="23"/>
      <c r="AS51" s="23"/>
      <c r="AT51" s="23"/>
      <c r="AU51" s="21"/>
      <c r="AV51" s="21"/>
      <c r="AW51" s="21"/>
      <c r="AX51" s="18"/>
    </row>
    <row r="52" spans="1:50" ht="11.25">
      <c r="A52" s="21"/>
      <c r="B52" s="139" t="s">
        <v>235</v>
      </c>
      <c r="C52" s="140"/>
      <c r="D52" s="140"/>
      <c r="E52" s="140"/>
      <c r="F52" s="140"/>
      <c r="G52" s="140"/>
      <c r="H52" s="140"/>
      <c r="I52" s="140"/>
      <c r="J52" s="140"/>
      <c r="K52" s="140"/>
      <c r="L52" s="141"/>
      <c r="M52" s="422" t="s">
        <v>540</v>
      </c>
      <c r="N52" s="423"/>
      <c r="O52" s="423"/>
      <c r="P52" s="423"/>
      <c r="Q52" s="424"/>
      <c r="R52" s="428"/>
      <c r="S52" s="428"/>
      <c r="T52" s="429"/>
      <c r="U52" s="419" t="s">
        <v>22</v>
      </c>
      <c r="V52" s="420"/>
      <c r="W52" s="422" t="s">
        <v>541</v>
      </c>
      <c r="X52" s="423"/>
      <c r="Y52" s="423"/>
      <c r="Z52" s="423"/>
      <c r="AA52" s="424"/>
      <c r="AB52" s="428"/>
      <c r="AC52" s="428"/>
      <c r="AD52" s="429"/>
      <c r="AE52" s="419" t="s">
        <v>22</v>
      </c>
      <c r="AF52" s="420"/>
      <c r="AG52" s="21"/>
      <c r="AH52" s="21"/>
      <c r="AI52" s="21"/>
      <c r="AJ52" s="21"/>
      <c r="AK52" s="21"/>
      <c r="AL52" s="21"/>
      <c r="AM52" s="21"/>
      <c r="AN52" s="21"/>
      <c r="AO52" s="21"/>
      <c r="AP52" s="21"/>
      <c r="AQ52" s="21"/>
      <c r="AR52" s="21"/>
      <c r="AS52" s="21"/>
      <c r="AT52" s="21"/>
      <c r="AU52" s="21"/>
      <c r="AV52" s="21"/>
      <c r="AW52" s="21"/>
      <c r="AX52" s="21"/>
    </row>
    <row r="53" spans="1:50" ht="11.25">
      <c r="A53" s="21"/>
      <c r="B53" s="142"/>
      <c r="C53" s="143"/>
      <c r="D53" s="143"/>
      <c r="E53" s="143"/>
      <c r="F53" s="143"/>
      <c r="G53" s="143"/>
      <c r="H53" s="143"/>
      <c r="I53" s="143"/>
      <c r="J53" s="143"/>
      <c r="K53" s="143"/>
      <c r="L53" s="144"/>
      <c r="M53" s="425"/>
      <c r="N53" s="426"/>
      <c r="O53" s="426"/>
      <c r="P53" s="426"/>
      <c r="Q53" s="427"/>
      <c r="R53" s="428"/>
      <c r="S53" s="430"/>
      <c r="T53" s="336"/>
      <c r="U53" s="376"/>
      <c r="V53" s="421"/>
      <c r="W53" s="425"/>
      <c r="X53" s="426"/>
      <c r="Y53" s="426"/>
      <c r="Z53" s="426"/>
      <c r="AA53" s="427"/>
      <c r="AB53" s="430"/>
      <c r="AC53" s="430"/>
      <c r="AD53" s="336"/>
      <c r="AE53" s="376"/>
      <c r="AF53" s="421"/>
      <c r="AG53" s="21"/>
      <c r="AH53" s="21"/>
      <c r="AI53" s="21"/>
      <c r="AJ53" s="21"/>
      <c r="AK53" s="21"/>
      <c r="AL53" s="21"/>
      <c r="AM53" s="21"/>
      <c r="AN53" s="21"/>
      <c r="AO53" s="21"/>
      <c r="AP53" s="21"/>
      <c r="AQ53" s="21"/>
      <c r="AR53" s="21"/>
      <c r="AS53" s="21"/>
      <c r="AT53" s="21"/>
      <c r="AU53" s="21"/>
      <c r="AV53" s="21"/>
      <c r="AW53" s="21"/>
      <c r="AX53" s="36"/>
    </row>
    <row r="54" spans="2:50" ht="11.25">
      <c r="B54" s="269" t="s">
        <v>236</v>
      </c>
      <c r="C54" s="270"/>
      <c r="D54" s="270"/>
      <c r="E54" s="270"/>
      <c r="F54" s="270"/>
      <c r="G54" s="270"/>
      <c r="H54" s="270"/>
      <c r="I54" s="270"/>
      <c r="J54" s="270"/>
      <c r="K54" s="270"/>
      <c r="L54" s="270"/>
      <c r="M54" s="267"/>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6"/>
      <c r="AX54" s="36"/>
    </row>
    <row r="55" spans="2:50" ht="11.25">
      <c r="B55" s="142"/>
      <c r="C55" s="143"/>
      <c r="D55" s="143"/>
      <c r="E55" s="143"/>
      <c r="F55" s="143"/>
      <c r="G55" s="143"/>
      <c r="H55" s="143"/>
      <c r="I55" s="143"/>
      <c r="J55" s="143"/>
      <c r="K55" s="143"/>
      <c r="L55" s="143"/>
      <c r="M55" s="268"/>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8"/>
      <c r="AX55" s="36"/>
    </row>
    <row r="56" spans="1:50" ht="11.25">
      <c r="A56" s="18"/>
      <c r="B56" s="139" t="s">
        <v>71</v>
      </c>
      <c r="C56" s="140"/>
      <c r="D56" s="140"/>
      <c r="E56" s="140"/>
      <c r="F56" s="140"/>
      <c r="G56" s="140"/>
      <c r="H56" s="140"/>
      <c r="I56" s="140"/>
      <c r="J56" s="140"/>
      <c r="K56" s="140"/>
      <c r="L56" s="141"/>
      <c r="M56" s="371" t="s">
        <v>25</v>
      </c>
      <c r="N56" s="371"/>
      <c r="O56" s="371"/>
      <c r="P56" s="371" t="s">
        <v>26</v>
      </c>
      <c r="Q56" s="371"/>
      <c r="R56" s="371"/>
      <c r="S56" s="81"/>
      <c r="T56" s="85"/>
      <c r="U56" s="85"/>
      <c r="V56" s="85"/>
      <c r="W56" s="85"/>
      <c r="X56" s="85"/>
      <c r="Y56" s="85"/>
      <c r="Z56" s="85"/>
      <c r="AA56" s="85"/>
      <c r="AB56" s="85"/>
      <c r="AC56" s="85"/>
      <c r="AD56" s="85"/>
      <c r="AE56" s="85"/>
      <c r="AF56" s="85"/>
      <c r="AG56" s="85"/>
      <c r="AH56" s="85"/>
      <c r="AI56" s="85"/>
      <c r="AJ56" s="85"/>
      <c r="AK56" s="85"/>
      <c r="AL56" s="85"/>
      <c r="AM56" s="85"/>
      <c r="AN56" s="85"/>
      <c r="AO56" s="40"/>
      <c r="AP56" s="40"/>
      <c r="AQ56" s="40"/>
      <c r="AR56" s="40"/>
      <c r="AS56" s="40"/>
      <c r="AT56" s="40"/>
      <c r="AU56" s="36"/>
      <c r="AV56" s="36"/>
      <c r="AW56" s="36"/>
      <c r="AX56" s="37"/>
    </row>
    <row r="57" spans="1:50" ht="11.25">
      <c r="A57" s="18"/>
      <c r="B57" s="142"/>
      <c r="C57" s="143"/>
      <c r="D57" s="143"/>
      <c r="E57" s="143"/>
      <c r="F57" s="143"/>
      <c r="G57" s="143"/>
      <c r="H57" s="143"/>
      <c r="I57" s="143"/>
      <c r="J57" s="143"/>
      <c r="K57" s="143"/>
      <c r="L57" s="144"/>
      <c r="M57" s="429"/>
      <c r="N57" s="431"/>
      <c r="O57" s="432"/>
      <c r="P57" s="429"/>
      <c r="Q57" s="431"/>
      <c r="R57" s="432"/>
      <c r="S57" s="82"/>
      <c r="T57" s="83"/>
      <c r="U57" s="83"/>
      <c r="V57" s="83"/>
      <c r="W57" s="83"/>
      <c r="X57" s="83"/>
      <c r="Y57" s="83"/>
      <c r="Z57" s="83"/>
      <c r="AA57" s="83"/>
      <c r="AB57" s="83"/>
      <c r="AC57" s="83"/>
      <c r="AD57" s="83"/>
      <c r="AE57" s="83"/>
      <c r="AF57" s="83"/>
      <c r="AG57" s="83"/>
      <c r="AH57" s="83"/>
      <c r="AI57" s="83"/>
      <c r="AJ57" s="83"/>
      <c r="AK57" s="83"/>
      <c r="AL57" s="83"/>
      <c r="AM57" s="83"/>
      <c r="AN57" s="83"/>
      <c r="AO57" s="40"/>
      <c r="AP57" s="40"/>
      <c r="AQ57" s="40"/>
      <c r="AR57" s="40"/>
      <c r="AS57" s="40"/>
      <c r="AT57" s="40"/>
      <c r="AU57" s="36"/>
      <c r="AV57" s="36"/>
      <c r="AW57" s="36"/>
      <c r="AX57" s="37"/>
    </row>
    <row r="58" spans="1:50" ht="11.25">
      <c r="A58" s="18"/>
      <c r="B58" s="371" t="s">
        <v>489</v>
      </c>
      <c r="C58" s="371"/>
      <c r="D58" s="371"/>
      <c r="E58" s="371"/>
      <c r="F58" s="371"/>
      <c r="G58" s="371"/>
      <c r="H58" s="371"/>
      <c r="I58" s="371"/>
      <c r="J58" s="371"/>
      <c r="K58" s="371"/>
      <c r="L58" s="371"/>
      <c r="M58" s="371" t="s">
        <v>25</v>
      </c>
      <c r="N58" s="371"/>
      <c r="O58" s="371"/>
      <c r="P58" s="371" t="s">
        <v>26</v>
      </c>
      <c r="Q58" s="371"/>
      <c r="R58" s="371"/>
      <c r="S58" s="371" t="s">
        <v>463</v>
      </c>
      <c r="T58" s="371"/>
      <c r="U58" s="371"/>
      <c r="V58" s="371"/>
      <c r="W58" s="371"/>
      <c r="X58" s="371"/>
      <c r="Y58" s="371"/>
      <c r="Z58" s="371"/>
      <c r="AA58" s="371"/>
      <c r="AB58" s="371"/>
      <c r="AC58" s="371"/>
      <c r="AD58" s="374" t="s">
        <v>258</v>
      </c>
      <c r="AE58" s="375"/>
      <c r="AF58" s="174"/>
      <c r="AG58" s="174"/>
      <c r="AH58" s="375" t="s">
        <v>19</v>
      </c>
      <c r="AI58" s="174"/>
      <c r="AJ58" s="174"/>
      <c r="AK58" s="375" t="s">
        <v>5</v>
      </c>
      <c r="AL58" s="174"/>
      <c r="AM58" s="174"/>
      <c r="AN58" s="376" t="s">
        <v>4</v>
      </c>
      <c r="AO58" s="18"/>
      <c r="AP58" s="18"/>
      <c r="AQ58" s="37"/>
      <c r="AR58" s="37"/>
      <c r="AS58" s="37"/>
      <c r="AT58" s="37"/>
      <c r="AU58" s="37"/>
      <c r="AV58" s="37"/>
      <c r="AW58" s="37"/>
      <c r="AX58" s="37"/>
    </row>
    <row r="59" spans="1:50" ht="11.25">
      <c r="A59" s="21"/>
      <c r="B59" s="371"/>
      <c r="C59" s="371"/>
      <c r="D59" s="371"/>
      <c r="E59" s="371"/>
      <c r="F59" s="371"/>
      <c r="G59" s="371"/>
      <c r="H59" s="371"/>
      <c r="I59" s="371"/>
      <c r="J59" s="371"/>
      <c r="K59" s="371"/>
      <c r="L59" s="371"/>
      <c r="M59" s="428"/>
      <c r="N59" s="428"/>
      <c r="O59" s="428"/>
      <c r="P59" s="428"/>
      <c r="Q59" s="428"/>
      <c r="R59" s="428"/>
      <c r="S59" s="371"/>
      <c r="T59" s="371"/>
      <c r="U59" s="371"/>
      <c r="V59" s="371"/>
      <c r="W59" s="371"/>
      <c r="X59" s="371"/>
      <c r="Y59" s="371"/>
      <c r="Z59" s="371"/>
      <c r="AA59" s="371"/>
      <c r="AB59" s="371"/>
      <c r="AC59" s="371"/>
      <c r="AD59" s="383"/>
      <c r="AE59" s="322"/>
      <c r="AF59" s="176"/>
      <c r="AG59" s="176"/>
      <c r="AH59" s="322"/>
      <c r="AI59" s="176"/>
      <c r="AJ59" s="176"/>
      <c r="AK59" s="322"/>
      <c r="AL59" s="176"/>
      <c r="AM59" s="176"/>
      <c r="AN59" s="323"/>
      <c r="AO59" s="21"/>
      <c r="AP59" s="21"/>
      <c r="AQ59" s="36"/>
      <c r="AR59" s="36"/>
      <c r="AS59" s="36"/>
      <c r="AT59" s="36"/>
      <c r="AU59" s="36"/>
      <c r="AV59" s="36"/>
      <c r="AW59" s="36"/>
      <c r="AX59" s="36"/>
    </row>
    <row r="60" spans="1:50" ht="11.2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36"/>
      <c r="AR60" s="36"/>
      <c r="AS60" s="36"/>
      <c r="AT60" s="36"/>
      <c r="AU60" s="36"/>
      <c r="AV60" s="36"/>
      <c r="AW60" s="36"/>
      <c r="AX60" s="36"/>
    </row>
    <row r="61" spans="1:50" ht="11.25">
      <c r="A61" s="18"/>
      <c r="B61" s="369" t="s">
        <v>72</v>
      </c>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18"/>
      <c r="AL61" s="18"/>
      <c r="AM61" s="18"/>
      <c r="AN61" s="18"/>
      <c r="AO61" s="18"/>
      <c r="AP61" s="18"/>
      <c r="AQ61" s="37"/>
      <c r="AR61" s="37"/>
      <c r="AS61" s="37"/>
      <c r="AT61" s="37"/>
      <c r="AU61" s="37"/>
      <c r="AV61" s="37"/>
      <c r="AW61" s="37"/>
      <c r="AX61" s="37"/>
    </row>
    <row r="62" spans="1:50" ht="11.25">
      <c r="A62" s="18"/>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23"/>
      <c r="AL62" s="23"/>
      <c r="AM62" s="23"/>
      <c r="AN62" s="23"/>
      <c r="AO62" s="23"/>
      <c r="AP62" s="23"/>
      <c r="AQ62" s="23"/>
      <c r="AR62" s="23"/>
      <c r="AS62" s="23"/>
      <c r="AT62" s="23"/>
      <c r="AU62" s="21"/>
      <c r="AV62" s="21"/>
      <c r="AW62" s="21"/>
      <c r="AX62" s="18"/>
    </row>
    <row r="63" spans="1:50" ht="14.25">
      <c r="A63" s="18"/>
      <c r="B63" s="139" t="s">
        <v>69</v>
      </c>
      <c r="C63" s="140"/>
      <c r="D63" s="140"/>
      <c r="E63" s="140"/>
      <c r="F63" s="140"/>
      <c r="G63" s="140"/>
      <c r="H63" s="140"/>
      <c r="I63" s="140"/>
      <c r="J63" s="140"/>
      <c r="K63" s="140"/>
      <c r="L63" s="141"/>
      <c r="M63" s="371" t="s">
        <v>25</v>
      </c>
      <c r="N63" s="371"/>
      <c r="O63" s="371"/>
      <c r="P63" s="371" t="s">
        <v>26</v>
      </c>
      <c r="Q63" s="371"/>
      <c r="R63" s="371"/>
      <c r="S63" s="18"/>
      <c r="T63" s="18"/>
      <c r="U63" s="18"/>
      <c r="V63" s="18"/>
      <c r="W63" s="18"/>
      <c r="X63" s="21"/>
      <c r="Y63" s="21"/>
      <c r="Z63" s="21"/>
      <c r="AA63" s="21"/>
      <c r="AB63" s="24"/>
      <c r="AC63" s="24"/>
      <c r="AD63" s="18"/>
      <c r="AE63" s="18"/>
      <c r="AF63" s="18"/>
      <c r="AG63" s="18"/>
      <c r="AH63" s="18"/>
      <c r="AI63" s="18"/>
      <c r="AJ63" s="18"/>
      <c r="AK63" s="18"/>
      <c r="AL63" s="18"/>
      <c r="AM63" s="18"/>
      <c r="AN63" s="18"/>
      <c r="AO63" s="18"/>
      <c r="AP63" s="18"/>
      <c r="AQ63" s="18"/>
      <c r="AR63" s="18"/>
      <c r="AS63" s="18"/>
      <c r="AT63" s="18"/>
      <c r="AU63" s="18"/>
      <c r="AV63" s="18"/>
      <c r="AW63" s="18"/>
      <c r="AX63" s="18"/>
    </row>
    <row r="64" spans="1:50" ht="14.25">
      <c r="A64" s="18"/>
      <c r="B64" s="142"/>
      <c r="C64" s="143"/>
      <c r="D64" s="143"/>
      <c r="E64" s="143"/>
      <c r="F64" s="143"/>
      <c r="G64" s="143"/>
      <c r="H64" s="143"/>
      <c r="I64" s="143"/>
      <c r="J64" s="143"/>
      <c r="K64" s="143"/>
      <c r="L64" s="144"/>
      <c r="M64" s="429"/>
      <c r="N64" s="431"/>
      <c r="O64" s="432"/>
      <c r="P64" s="429"/>
      <c r="Q64" s="431"/>
      <c r="R64" s="432"/>
      <c r="S64" s="18"/>
      <c r="T64" s="18"/>
      <c r="U64" s="18"/>
      <c r="V64" s="18"/>
      <c r="W64" s="18"/>
      <c r="X64" s="21"/>
      <c r="Y64" s="21"/>
      <c r="Z64" s="21"/>
      <c r="AA64" s="21"/>
      <c r="AB64" s="24"/>
      <c r="AC64" s="24"/>
      <c r="AD64" s="18"/>
      <c r="AE64" s="18"/>
      <c r="AF64" s="18"/>
      <c r="AG64" s="18"/>
      <c r="AH64" s="18"/>
      <c r="AI64" s="18"/>
      <c r="AJ64" s="18"/>
      <c r="AK64" s="18"/>
      <c r="AL64" s="18"/>
      <c r="AM64" s="18"/>
      <c r="AN64" s="18"/>
      <c r="AO64" s="18"/>
      <c r="AP64" s="18"/>
      <c r="AQ64" s="18"/>
      <c r="AR64" s="18"/>
      <c r="AS64" s="18"/>
      <c r="AT64" s="18"/>
      <c r="AU64" s="18"/>
      <c r="AV64" s="18"/>
      <c r="AW64" s="18"/>
      <c r="AX64" s="18"/>
    </row>
    <row r="65" spans="1:50" ht="11.25">
      <c r="A65" s="18"/>
      <c r="B65" s="371" t="s">
        <v>70</v>
      </c>
      <c r="C65" s="371"/>
      <c r="D65" s="371"/>
      <c r="E65" s="371"/>
      <c r="F65" s="371"/>
      <c r="G65" s="371"/>
      <c r="H65" s="371"/>
      <c r="I65" s="371"/>
      <c r="J65" s="371"/>
      <c r="K65" s="371"/>
      <c r="L65" s="371"/>
      <c r="M65" s="267"/>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6"/>
      <c r="AX65" s="18"/>
    </row>
    <row r="66" spans="1:50" ht="11.25">
      <c r="A66" s="18"/>
      <c r="B66" s="371"/>
      <c r="C66" s="371"/>
      <c r="D66" s="371"/>
      <c r="E66" s="371"/>
      <c r="F66" s="371"/>
      <c r="G66" s="371"/>
      <c r="H66" s="371"/>
      <c r="I66" s="371"/>
      <c r="J66" s="371"/>
      <c r="K66" s="371"/>
      <c r="L66" s="371"/>
      <c r="M66" s="268"/>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8"/>
      <c r="AX66" s="18"/>
    </row>
    <row r="67" spans="1:50" ht="11.25">
      <c r="A67" s="18"/>
      <c r="B67" s="371" t="s">
        <v>237</v>
      </c>
      <c r="C67" s="371"/>
      <c r="D67" s="371"/>
      <c r="E67" s="371"/>
      <c r="F67" s="371"/>
      <c r="G67" s="371"/>
      <c r="H67" s="371"/>
      <c r="I67" s="371"/>
      <c r="J67" s="371"/>
      <c r="K67" s="371"/>
      <c r="L67" s="371"/>
      <c r="M67" s="425" t="s">
        <v>545</v>
      </c>
      <c r="N67" s="426"/>
      <c r="O67" s="426"/>
      <c r="P67" s="426"/>
      <c r="Q67" s="427"/>
      <c r="R67" s="470"/>
      <c r="S67" s="470"/>
      <c r="T67" s="343"/>
      <c r="U67" s="419" t="s">
        <v>53</v>
      </c>
      <c r="V67" s="420"/>
      <c r="W67" s="139" t="s">
        <v>238</v>
      </c>
      <c r="X67" s="140"/>
      <c r="Y67" s="140"/>
      <c r="Z67" s="140"/>
      <c r="AA67" s="141"/>
      <c r="AB67" s="428"/>
      <c r="AC67" s="428"/>
      <c r="AD67" s="429"/>
      <c r="AE67" s="419" t="s">
        <v>53</v>
      </c>
      <c r="AF67" s="420"/>
      <c r="AG67" s="372" t="s">
        <v>239</v>
      </c>
      <c r="AH67" s="384"/>
      <c r="AI67" s="384"/>
      <c r="AJ67" s="384"/>
      <c r="AK67" s="384"/>
      <c r="AL67" s="384"/>
      <c r="AM67" s="384"/>
      <c r="AN67" s="385"/>
      <c r="AO67" s="267"/>
      <c r="AP67" s="225"/>
      <c r="AQ67" s="225"/>
      <c r="AR67" s="225"/>
      <c r="AS67" s="225"/>
      <c r="AT67" s="225"/>
      <c r="AU67" s="225"/>
      <c r="AV67" s="419" t="s">
        <v>37</v>
      </c>
      <c r="AW67" s="420"/>
      <c r="AX67" s="18"/>
    </row>
    <row r="68" spans="1:50" ht="11.25">
      <c r="A68" s="18"/>
      <c r="B68" s="371"/>
      <c r="C68" s="371"/>
      <c r="D68" s="371"/>
      <c r="E68" s="371"/>
      <c r="F68" s="371"/>
      <c r="G68" s="371"/>
      <c r="H68" s="371"/>
      <c r="I68" s="371"/>
      <c r="J68" s="371"/>
      <c r="K68" s="371"/>
      <c r="L68" s="371"/>
      <c r="M68" s="634"/>
      <c r="N68" s="635"/>
      <c r="O68" s="635"/>
      <c r="P68" s="635"/>
      <c r="Q68" s="636"/>
      <c r="R68" s="428"/>
      <c r="S68" s="428"/>
      <c r="T68" s="429"/>
      <c r="U68" s="419"/>
      <c r="V68" s="420"/>
      <c r="W68" s="142"/>
      <c r="X68" s="143"/>
      <c r="Y68" s="143"/>
      <c r="Z68" s="143"/>
      <c r="AA68" s="144"/>
      <c r="AB68" s="428"/>
      <c r="AC68" s="428"/>
      <c r="AD68" s="429"/>
      <c r="AE68" s="419"/>
      <c r="AF68" s="420"/>
      <c r="AG68" s="388"/>
      <c r="AH68" s="389"/>
      <c r="AI68" s="389"/>
      <c r="AJ68" s="389"/>
      <c r="AK68" s="389"/>
      <c r="AL68" s="389"/>
      <c r="AM68" s="389"/>
      <c r="AN68" s="390"/>
      <c r="AO68" s="268"/>
      <c r="AP68" s="227"/>
      <c r="AQ68" s="227"/>
      <c r="AR68" s="227"/>
      <c r="AS68" s="227"/>
      <c r="AT68" s="227"/>
      <c r="AU68" s="227"/>
      <c r="AV68" s="419"/>
      <c r="AW68" s="420"/>
      <c r="AX68" s="18"/>
    </row>
    <row r="69" spans="1:50" ht="11.25">
      <c r="A69" s="18"/>
      <c r="B69" s="18"/>
      <c r="C69" s="18" t="s">
        <v>240</v>
      </c>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row>
    <row r="70" s="36" customFormat="1" ht="11.25"/>
  </sheetData>
  <sheetProtection/>
  <mergeCells count="149">
    <mergeCell ref="A1:AB2"/>
    <mergeCell ref="AL2:AW2"/>
    <mergeCell ref="B3:R4"/>
    <mergeCell ref="B5:L8"/>
    <mergeCell ref="M5:N6"/>
    <mergeCell ref="O5:X6"/>
    <mergeCell ref="Y5:Z6"/>
    <mergeCell ref="AA5:AJ6"/>
    <mergeCell ref="AK5:AL6"/>
    <mergeCell ref="AM5:AV6"/>
    <mergeCell ref="AE9:AF10"/>
    <mergeCell ref="M7:N8"/>
    <mergeCell ref="O7:X8"/>
    <mergeCell ref="Y7:Z8"/>
    <mergeCell ref="AA7:AC8"/>
    <mergeCell ref="AD7:AD8"/>
    <mergeCell ref="AE7:AU8"/>
    <mergeCell ref="M15:O15"/>
    <mergeCell ref="P15:R15"/>
    <mergeCell ref="S15:AC16"/>
    <mergeCell ref="AV7:AV8"/>
    <mergeCell ref="B9:L10"/>
    <mergeCell ref="M9:Q10"/>
    <mergeCell ref="R9:T10"/>
    <mergeCell ref="U9:V10"/>
    <mergeCell ref="W9:AA10"/>
    <mergeCell ref="AB9:AD10"/>
    <mergeCell ref="AF15:AG16"/>
    <mergeCell ref="AH15:AH16"/>
    <mergeCell ref="AI15:AJ16"/>
    <mergeCell ref="AK15:AK16"/>
    <mergeCell ref="AL15:AM16"/>
    <mergeCell ref="B11:L12"/>
    <mergeCell ref="M11:AA12"/>
    <mergeCell ref="B13:L14"/>
    <mergeCell ref="M13:AA14"/>
    <mergeCell ref="B15:L16"/>
    <mergeCell ref="AN15:AN16"/>
    <mergeCell ref="M16:O16"/>
    <mergeCell ref="P16:R16"/>
    <mergeCell ref="B18:AJ19"/>
    <mergeCell ref="B20:I20"/>
    <mergeCell ref="J20:Q20"/>
    <mergeCell ref="R20:Y20"/>
    <mergeCell ref="Z20:AG20"/>
    <mergeCell ref="AH20:AO20"/>
    <mergeCell ref="AD15:AE16"/>
    <mergeCell ref="AP20:AW20"/>
    <mergeCell ref="B21:I22"/>
    <mergeCell ref="J21:Q22"/>
    <mergeCell ref="R21:Y22"/>
    <mergeCell ref="Z21:AG22"/>
    <mergeCell ref="AH21:AO22"/>
    <mergeCell ref="AP21:AW22"/>
    <mergeCell ref="B25:O26"/>
    <mergeCell ref="B27:L30"/>
    <mergeCell ref="M27:N28"/>
    <mergeCell ref="O27:X28"/>
    <mergeCell ref="Y27:Z28"/>
    <mergeCell ref="AA27:AJ28"/>
    <mergeCell ref="AK27:AL28"/>
    <mergeCell ref="AM27:AV28"/>
    <mergeCell ref="M29:N30"/>
    <mergeCell ref="O29:X30"/>
    <mergeCell ref="Y29:Z30"/>
    <mergeCell ref="AA29:AC30"/>
    <mergeCell ref="AD29:AD30"/>
    <mergeCell ref="AE29:AU30"/>
    <mergeCell ref="AV29:AV30"/>
    <mergeCell ref="B31:L32"/>
    <mergeCell ref="M31:Q32"/>
    <mergeCell ref="R31:T32"/>
    <mergeCell ref="U31:V32"/>
    <mergeCell ref="W31:AA32"/>
    <mergeCell ref="AB31:AD32"/>
    <mergeCell ref="AE31:AF32"/>
    <mergeCell ref="A34:AB35"/>
    <mergeCell ref="AL35:AW35"/>
    <mergeCell ref="B36:AJ37"/>
    <mergeCell ref="B38:L39"/>
    <mergeCell ref="M38:Q39"/>
    <mergeCell ref="R38:T39"/>
    <mergeCell ref="U38:V39"/>
    <mergeCell ref="W38:AA39"/>
    <mergeCell ref="AB38:AD39"/>
    <mergeCell ref="AE38:AF39"/>
    <mergeCell ref="B40:L41"/>
    <mergeCell ref="M40:Q41"/>
    <mergeCell ref="R40:T41"/>
    <mergeCell ref="U40:V41"/>
    <mergeCell ref="W40:AA41"/>
    <mergeCell ref="AB40:AD41"/>
    <mergeCell ref="AE40:AF41"/>
    <mergeCell ref="AG40:AK41"/>
    <mergeCell ref="AL40:AN41"/>
    <mergeCell ref="AO40:AP41"/>
    <mergeCell ref="B42:L45"/>
    <mergeCell ref="M42:AW45"/>
    <mergeCell ref="B48:AJ49"/>
    <mergeCell ref="B50:L51"/>
    <mergeCell ref="M50:O50"/>
    <mergeCell ref="P50:R50"/>
    <mergeCell ref="M51:O51"/>
    <mergeCell ref="P51:R51"/>
    <mergeCell ref="B52:L53"/>
    <mergeCell ref="M52:Q53"/>
    <mergeCell ref="R52:T53"/>
    <mergeCell ref="U52:V53"/>
    <mergeCell ref="W52:AA53"/>
    <mergeCell ref="AB52:AD53"/>
    <mergeCell ref="AE52:AF53"/>
    <mergeCell ref="B54:L55"/>
    <mergeCell ref="M54:AW55"/>
    <mergeCell ref="AI58:AJ59"/>
    <mergeCell ref="AK58:AK59"/>
    <mergeCell ref="B56:L57"/>
    <mergeCell ref="M56:O56"/>
    <mergeCell ref="P56:R56"/>
    <mergeCell ref="M57:O57"/>
    <mergeCell ref="P57:R57"/>
    <mergeCell ref="B58:L59"/>
    <mergeCell ref="M58:O58"/>
    <mergeCell ref="P58:R58"/>
    <mergeCell ref="M64:O64"/>
    <mergeCell ref="P64:R64"/>
    <mergeCell ref="S58:AC59"/>
    <mergeCell ref="AD58:AE59"/>
    <mergeCell ref="AF58:AG59"/>
    <mergeCell ref="AH58:AH59"/>
    <mergeCell ref="AE67:AF68"/>
    <mergeCell ref="AG67:AN68"/>
    <mergeCell ref="AL58:AM59"/>
    <mergeCell ref="AN58:AN59"/>
    <mergeCell ref="M59:O59"/>
    <mergeCell ref="P59:R59"/>
    <mergeCell ref="B61:AJ62"/>
    <mergeCell ref="B63:L64"/>
    <mergeCell ref="M63:O63"/>
    <mergeCell ref="P63:R63"/>
    <mergeCell ref="AO67:AU68"/>
    <mergeCell ref="AV67:AW68"/>
    <mergeCell ref="B65:L66"/>
    <mergeCell ref="M65:AW66"/>
    <mergeCell ref="B67:L68"/>
    <mergeCell ref="M67:Q68"/>
    <mergeCell ref="R67:T68"/>
    <mergeCell ref="U67:V68"/>
    <mergeCell ref="W67:AA68"/>
    <mergeCell ref="AB67:AD68"/>
  </mergeCells>
  <dataValidations count="1">
    <dataValidation type="list" allowBlank="1" showInputMessage="1" showErrorMessage="1" sqref="M5:N8 Y5:Z8 AK5:AL6 M16:R16 M27:N30 Y27:Z30 AK27:AL28 M57:R57 M64:R64 M51:R51 M59:R59">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A75"/>
  <sheetViews>
    <sheetView view="pageBreakPreview" zoomScaleSheetLayoutView="100" workbookViewId="0" topLeftCell="A1">
      <selection activeCell="B1" sqref="B1:AX2"/>
    </sheetView>
  </sheetViews>
  <sheetFormatPr defaultColWidth="1.875" defaultRowHeight="11.25" customHeight="1"/>
  <cols>
    <col min="1" max="16384" width="1.875" style="5" customWidth="1"/>
  </cols>
  <sheetData>
    <row r="1" spans="1:50" s="3" customFormat="1" ht="11.25" customHeight="1">
      <c r="A1" s="505" t="s">
        <v>499</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18"/>
      <c r="AD1" s="18"/>
      <c r="AE1" s="18"/>
      <c r="AF1" s="18"/>
      <c r="AG1" s="18"/>
      <c r="AH1" s="18"/>
      <c r="AI1" s="18"/>
      <c r="AJ1" s="18"/>
      <c r="AK1" s="18"/>
      <c r="AL1" s="18"/>
      <c r="AM1" s="18"/>
      <c r="AN1" s="18"/>
      <c r="AO1" s="18"/>
      <c r="AP1" s="18"/>
      <c r="AQ1" s="18"/>
      <c r="AR1" s="18"/>
      <c r="AS1" s="18"/>
      <c r="AT1" s="18"/>
      <c r="AU1" s="18"/>
      <c r="AV1" s="18"/>
      <c r="AW1" s="18"/>
      <c r="AX1" s="18"/>
    </row>
    <row r="2" spans="1:50" s="3" customFormat="1" ht="11.25" customHeight="1">
      <c r="A2" s="505"/>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18"/>
      <c r="AD2" s="18"/>
      <c r="AE2" s="18"/>
      <c r="AF2" s="18"/>
      <c r="AG2" s="18"/>
      <c r="AH2" s="18"/>
      <c r="AI2" s="18"/>
      <c r="AJ2" s="18"/>
      <c r="AK2" s="18" t="s">
        <v>440</v>
      </c>
      <c r="AL2" s="662" t="s">
        <v>441</v>
      </c>
      <c r="AM2" s="662"/>
      <c r="AN2" s="662"/>
      <c r="AO2" s="662"/>
      <c r="AP2" s="662"/>
      <c r="AQ2" s="662"/>
      <c r="AR2" s="662"/>
      <c r="AS2" s="662"/>
      <c r="AT2" s="662"/>
      <c r="AU2" s="662"/>
      <c r="AV2" s="662"/>
      <c r="AW2" s="662"/>
      <c r="AX2" s="18" t="s">
        <v>118</v>
      </c>
    </row>
    <row r="3" spans="1:50" s="3" customFormat="1" ht="11.25" customHeight="1">
      <c r="A3" s="18"/>
      <c r="B3" s="369" t="s">
        <v>198</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18"/>
      <c r="AL3" s="18"/>
      <c r="AM3" s="18"/>
      <c r="AN3" s="18"/>
      <c r="AO3" s="18"/>
      <c r="AP3" s="18"/>
      <c r="AQ3" s="18"/>
      <c r="AR3" s="18"/>
      <c r="AS3" s="18"/>
      <c r="AT3" s="18"/>
      <c r="AU3" s="18"/>
      <c r="AV3" s="18"/>
      <c r="AW3" s="18"/>
      <c r="AX3" s="18"/>
    </row>
    <row r="4" spans="1:50" s="3" customFormat="1" ht="11.25" customHeight="1">
      <c r="A4" s="18"/>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23"/>
      <c r="AL4" s="23"/>
      <c r="AM4" s="23"/>
      <c r="AN4" s="23"/>
      <c r="AO4" s="23"/>
      <c r="AP4" s="23"/>
      <c r="AQ4" s="23"/>
      <c r="AR4" s="23"/>
      <c r="AS4" s="23"/>
      <c r="AT4" s="23"/>
      <c r="AU4" s="21"/>
      <c r="AV4" s="21"/>
      <c r="AW4" s="21"/>
      <c r="AX4" s="18"/>
    </row>
    <row r="5" spans="1:50" s="3" customFormat="1" ht="11.25" customHeight="1">
      <c r="A5" s="18"/>
      <c r="B5" s="139" t="s">
        <v>244</v>
      </c>
      <c r="C5" s="140"/>
      <c r="D5" s="140"/>
      <c r="E5" s="140"/>
      <c r="F5" s="140"/>
      <c r="G5" s="140"/>
      <c r="H5" s="140"/>
      <c r="I5" s="140"/>
      <c r="J5" s="140"/>
      <c r="K5" s="141"/>
      <c r="L5" s="267"/>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6"/>
      <c r="AX5" s="18"/>
    </row>
    <row r="6" spans="1:50" s="3" customFormat="1" ht="11.25" customHeight="1">
      <c r="A6" s="18"/>
      <c r="B6" s="269"/>
      <c r="C6" s="270"/>
      <c r="D6" s="270"/>
      <c r="E6" s="270"/>
      <c r="F6" s="270"/>
      <c r="G6" s="270"/>
      <c r="H6" s="270"/>
      <c r="I6" s="270"/>
      <c r="J6" s="270"/>
      <c r="K6" s="271"/>
      <c r="L6" s="709"/>
      <c r="M6" s="710"/>
      <c r="N6" s="710"/>
      <c r="O6" s="710"/>
      <c r="P6" s="710"/>
      <c r="Q6" s="710"/>
      <c r="R6" s="710"/>
      <c r="S6" s="710"/>
      <c r="T6" s="710"/>
      <c r="U6" s="710"/>
      <c r="V6" s="710"/>
      <c r="W6" s="710"/>
      <c r="X6" s="710"/>
      <c r="Y6" s="710"/>
      <c r="Z6" s="710"/>
      <c r="AA6" s="710"/>
      <c r="AB6" s="710"/>
      <c r="AC6" s="710"/>
      <c r="AD6" s="710"/>
      <c r="AE6" s="710"/>
      <c r="AF6" s="710"/>
      <c r="AG6" s="710"/>
      <c r="AH6" s="710"/>
      <c r="AI6" s="710"/>
      <c r="AJ6" s="710"/>
      <c r="AK6" s="710"/>
      <c r="AL6" s="710"/>
      <c r="AM6" s="710"/>
      <c r="AN6" s="710"/>
      <c r="AO6" s="710"/>
      <c r="AP6" s="710"/>
      <c r="AQ6" s="710"/>
      <c r="AR6" s="710"/>
      <c r="AS6" s="710"/>
      <c r="AT6" s="710"/>
      <c r="AU6" s="710"/>
      <c r="AV6" s="710"/>
      <c r="AW6" s="711"/>
      <c r="AX6" s="18"/>
    </row>
    <row r="7" spans="1:50" s="3" customFormat="1" ht="11.25" customHeight="1">
      <c r="A7" s="18"/>
      <c r="B7" s="142"/>
      <c r="C7" s="143"/>
      <c r="D7" s="143"/>
      <c r="E7" s="143"/>
      <c r="F7" s="143"/>
      <c r="G7" s="143"/>
      <c r="H7" s="143"/>
      <c r="I7" s="143"/>
      <c r="J7" s="143"/>
      <c r="K7" s="144"/>
      <c r="L7" s="268"/>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8"/>
      <c r="AX7" s="18"/>
    </row>
    <row r="8" spans="1:50" s="3" customFormat="1" ht="11.25" customHeight="1">
      <c r="A8" s="18"/>
      <c r="B8" s="139" t="s">
        <v>245</v>
      </c>
      <c r="C8" s="140"/>
      <c r="D8" s="140"/>
      <c r="E8" s="140"/>
      <c r="F8" s="140"/>
      <c r="G8" s="140"/>
      <c r="H8" s="140"/>
      <c r="I8" s="140"/>
      <c r="J8" s="140"/>
      <c r="K8" s="140"/>
      <c r="L8" s="371" t="s">
        <v>25</v>
      </c>
      <c r="M8" s="371"/>
      <c r="N8" s="371"/>
      <c r="O8" s="371" t="s">
        <v>26</v>
      </c>
      <c r="P8" s="371"/>
      <c r="Q8" s="371"/>
      <c r="R8" s="17"/>
      <c r="S8" s="17"/>
      <c r="T8" s="17"/>
      <c r="U8" s="17"/>
      <c r="V8" s="17"/>
      <c r="W8" s="17"/>
      <c r="X8" s="17"/>
      <c r="Y8" s="17"/>
      <c r="Z8" s="17"/>
      <c r="AA8" s="17"/>
      <c r="AB8" s="17"/>
      <c r="AC8" s="17"/>
      <c r="AD8" s="17"/>
      <c r="AE8" s="17"/>
      <c r="AF8" s="17"/>
      <c r="AG8" s="17"/>
      <c r="AH8" s="17"/>
      <c r="AI8" s="17"/>
      <c r="AJ8" s="17"/>
      <c r="AK8" s="23"/>
      <c r="AL8" s="23"/>
      <c r="AM8" s="23"/>
      <c r="AN8" s="23"/>
      <c r="AO8" s="23"/>
      <c r="AP8" s="23"/>
      <c r="AQ8" s="23"/>
      <c r="AR8" s="23"/>
      <c r="AS8" s="23"/>
      <c r="AT8" s="23"/>
      <c r="AU8" s="21"/>
      <c r="AV8" s="21"/>
      <c r="AW8" s="21"/>
      <c r="AX8" s="18"/>
    </row>
    <row r="9" spans="1:50" s="3" customFormat="1" ht="11.25" customHeight="1">
      <c r="A9" s="18"/>
      <c r="B9" s="142"/>
      <c r="C9" s="143"/>
      <c r="D9" s="143"/>
      <c r="E9" s="143"/>
      <c r="F9" s="143"/>
      <c r="G9" s="143"/>
      <c r="H9" s="143"/>
      <c r="I9" s="143"/>
      <c r="J9" s="143"/>
      <c r="K9" s="143"/>
      <c r="L9" s="428"/>
      <c r="M9" s="428"/>
      <c r="N9" s="428"/>
      <c r="O9" s="428"/>
      <c r="P9" s="428"/>
      <c r="Q9" s="428"/>
      <c r="R9" s="17"/>
      <c r="S9" s="18" t="s">
        <v>32</v>
      </c>
      <c r="T9" s="17"/>
      <c r="U9" s="17"/>
      <c r="V9" s="17"/>
      <c r="W9" s="17"/>
      <c r="X9" s="17"/>
      <c r="Y9" s="17"/>
      <c r="Z9" s="17"/>
      <c r="AA9" s="17"/>
      <c r="AB9" s="17"/>
      <c r="AC9" s="17"/>
      <c r="AD9" s="17"/>
      <c r="AE9" s="17"/>
      <c r="AF9" s="17"/>
      <c r="AG9" s="17"/>
      <c r="AH9" s="17"/>
      <c r="AI9" s="17"/>
      <c r="AJ9" s="17"/>
      <c r="AK9" s="23"/>
      <c r="AL9" s="23"/>
      <c r="AM9" s="23"/>
      <c r="AN9" s="23"/>
      <c r="AO9" s="23"/>
      <c r="AP9" s="23"/>
      <c r="AQ9" s="23"/>
      <c r="AR9" s="23"/>
      <c r="AS9" s="23"/>
      <c r="AT9" s="23"/>
      <c r="AU9" s="21"/>
      <c r="AV9" s="21"/>
      <c r="AW9" s="21"/>
      <c r="AX9" s="18"/>
    </row>
    <row r="10" spans="1:50" s="3" customFormat="1" ht="11.25" customHeight="1">
      <c r="A10" s="18"/>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23"/>
      <c r="AL10" s="23"/>
      <c r="AM10" s="23"/>
      <c r="AN10" s="23"/>
      <c r="AO10" s="23"/>
      <c r="AP10" s="23"/>
      <c r="AQ10" s="23"/>
      <c r="AR10" s="23"/>
      <c r="AS10" s="23"/>
      <c r="AT10" s="23"/>
      <c r="AU10" s="21"/>
      <c r="AV10" s="21"/>
      <c r="AW10" s="21"/>
      <c r="AX10" s="18"/>
    </row>
    <row r="11" spans="1:53" s="3" customFormat="1" ht="11.25" customHeight="1">
      <c r="A11" s="18"/>
      <c r="B11" s="371" t="s">
        <v>199</v>
      </c>
      <c r="C11" s="371"/>
      <c r="D11" s="371"/>
      <c r="E11" s="371"/>
      <c r="F11" s="371"/>
      <c r="G11" s="371"/>
      <c r="H11" s="371"/>
      <c r="I11" s="371"/>
      <c r="J11" s="371"/>
      <c r="K11" s="371"/>
      <c r="L11" s="336"/>
      <c r="M11" s="704"/>
      <c r="N11" s="140" t="s">
        <v>200</v>
      </c>
      <c r="O11" s="140"/>
      <c r="P11" s="140"/>
      <c r="Q11" s="140"/>
      <c r="R11" s="140"/>
      <c r="S11" s="140"/>
      <c r="T11" s="336"/>
      <c r="U11" s="174"/>
      <c r="V11" s="699" t="s">
        <v>201</v>
      </c>
      <c r="W11" s="140"/>
      <c r="X11" s="140"/>
      <c r="Y11" s="140"/>
      <c r="Z11" s="140"/>
      <c r="AA11" s="141"/>
      <c r="AB11" s="336"/>
      <c r="AC11" s="174"/>
      <c r="AD11" s="699" t="s">
        <v>202</v>
      </c>
      <c r="AE11" s="140"/>
      <c r="AF11" s="140"/>
      <c r="AG11" s="140"/>
      <c r="AH11" s="140"/>
      <c r="AI11" s="141"/>
      <c r="AJ11" s="18"/>
      <c r="AK11" s="18" t="s">
        <v>32</v>
      </c>
      <c r="AL11" s="17"/>
      <c r="AM11" s="17"/>
      <c r="AN11" s="17"/>
      <c r="AO11" s="23"/>
      <c r="AP11" s="23"/>
      <c r="AQ11" s="23"/>
      <c r="AR11" s="23"/>
      <c r="AS11" s="23"/>
      <c r="AT11" s="23"/>
      <c r="AU11" s="23"/>
      <c r="AV11" s="23"/>
      <c r="AW11" s="23"/>
      <c r="AX11" s="23"/>
      <c r="AY11" s="33"/>
      <c r="AZ11" s="33"/>
      <c r="BA11" s="33"/>
    </row>
    <row r="12" spans="1:50" ht="11.25" customHeight="1">
      <c r="A12" s="21"/>
      <c r="B12" s="705" t="s">
        <v>203</v>
      </c>
      <c r="C12" s="706"/>
      <c r="D12" s="371" t="s">
        <v>204</v>
      </c>
      <c r="E12" s="371"/>
      <c r="F12" s="371"/>
      <c r="G12" s="371"/>
      <c r="H12" s="371"/>
      <c r="I12" s="371"/>
      <c r="J12" s="371"/>
      <c r="K12" s="37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21"/>
    </row>
    <row r="13" spans="1:50" ht="11.25" customHeight="1">
      <c r="A13" s="21"/>
      <c r="B13" s="705"/>
      <c r="C13" s="706"/>
      <c r="D13" s="371"/>
      <c r="E13" s="371"/>
      <c r="F13" s="371"/>
      <c r="G13" s="371"/>
      <c r="H13" s="371"/>
      <c r="I13" s="371"/>
      <c r="J13" s="371"/>
      <c r="K13" s="37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21"/>
    </row>
    <row r="14" spans="1:50" ht="11.25" customHeight="1">
      <c r="A14" s="21"/>
      <c r="B14" s="705"/>
      <c r="C14" s="706"/>
      <c r="D14" s="371" t="s">
        <v>205</v>
      </c>
      <c r="E14" s="371"/>
      <c r="F14" s="371"/>
      <c r="G14" s="371"/>
      <c r="H14" s="371"/>
      <c r="I14" s="371"/>
      <c r="J14" s="371"/>
      <c r="K14" s="371"/>
      <c r="L14" s="336"/>
      <c r="M14" s="174"/>
      <c r="N14" s="174"/>
      <c r="O14" s="174"/>
      <c r="P14" s="174"/>
      <c r="Q14" s="174"/>
      <c r="R14" s="174"/>
      <c r="S14" s="174"/>
      <c r="T14" s="174"/>
      <c r="U14" s="174"/>
      <c r="V14" s="174"/>
      <c r="W14" s="174"/>
      <c r="X14" s="174"/>
      <c r="Y14" s="174"/>
      <c r="Z14" s="139" t="s">
        <v>206</v>
      </c>
      <c r="AA14" s="140"/>
      <c r="AB14" s="140"/>
      <c r="AC14" s="140"/>
      <c r="AD14" s="140"/>
      <c r="AE14" s="140"/>
      <c r="AF14" s="140"/>
      <c r="AG14" s="140"/>
      <c r="AH14" s="428"/>
      <c r="AI14" s="428"/>
      <c r="AJ14" s="428"/>
      <c r="AK14" s="428"/>
      <c r="AL14" s="428"/>
      <c r="AM14" s="428"/>
      <c r="AN14" s="428"/>
      <c r="AO14" s="428"/>
      <c r="AP14" s="428"/>
      <c r="AQ14" s="428"/>
      <c r="AR14" s="428"/>
      <c r="AS14" s="428"/>
      <c r="AT14" s="428"/>
      <c r="AU14" s="428"/>
      <c r="AV14" s="428"/>
      <c r="AW14" s="428"/>
      <c r="AX14" s="21"/>
    </row>
    <row r="15" spans="1:50" ht="11.25" customHeight="1">
      <c r="A15" s="21"/>
      <c r="B15" s="705"/>
      <c r="C15" s="706"/>
      <c r="D15" s="371"/>
      <c r="E15" s="371"/>
      <c r="F15" s="371"/>
      <c r="G15" s="371"/>
      <c r="H15" s="371"/>
      <c r="I15" s="371"/>
      <c r="J15" s="371"/>
      <c r="K15" s="371"/>
      <c r="L15" s="343"/>
      <c r="M15" s="176"/>
      <c r="N15" s="176"/>
      <c r="O15" s="176"/>
      <c r="P15" s="176"/>
      <c r="Q15" s="176"/>
      <c r="R15" s="176"/>
      <c r="S15" s="176"/>
      <c r="T15" s="176"/>
      <c r="U15" s="176"/>
      <c r="V15" s="176"/>
      <c r="W15" s="176"/>
      <c r="X15" s="176"/>
      <c r="Y15" s="176"/>
      <c r="Z15" s="142"/>
      <c r="AA15" s="143"/>
      <c r="AB15" s="143"/>
      <c r="AC15" s="143"/>
      <c r="AD15" s="143"/>
      <c r="AE15" s="143"/>
      <c r="AF15" s="143"/>
      <c r="AG15" s="143"/>
      <c r="AH15" s="428"/>
      <c r="AI15" s="428"/>
      <c r="AJ15" s="428"/>
      <c r="AK15" s="428"/>
      <c r="AL15" s="428"/>
      <c r="AM15" s="428"/>
      <c r="AN15" s="428"/>
      <c r="AO15" s="428"/>
      <c r="AP15" s="428"/>
      <c r="AQ15" s="428"/>
      <c r="AR15" s="428"/>
      <c r="AS15" s="428"/>
      <c r="AT15" s="428"/>
      <c r="AU15" s="428"/>
      <c r="AV15" s="428"/>
      <c r="AW15" s="428"/>
      <c r="AX15" s="21"/>
    </row>
    <row r="16" spans="1:50" ht="11.25" customHeight="1">
      <c r="A16" s="21"/>
      <c r="B16" s="705"/>
      <c r="C16" s="706"/>
      <c r="D16" s="371" t="s">
        <v>207</v>
      </c>
      <c r="E16" s="371"/>
      <c r="F16" s="371"/>
      <c r="G16" s="371"/>
      <c r="H16" s="371"/>
      <c r="I16" s="371"/>
      <c r="J16" s="371"/>
      <c r="K16" s="371"/>
      <c r="L16" s="371"/>
      <c r="M16" s="371"/>
      <c r="N16" s="371"/>
      <c r="O16" s="371"/>
      <c r="P16" s="371"/>
      <c r="Q16" s="371"/>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21"/>
    </row>
    <row r="17" spans="1:50" ht="11.25" customHeight="1">
      <c r="A17" s="21"/>
      <c r="B17" s="707"/>
      <c r="C17" s="708"/>
      <c r="D17" s="371"/>
      <c r="E17" s="371"/>
      <c r="F17" s="371"/>
      <c r="G17" s="371"/>
      <c r="H17" s="371"/>
      <c r="I17" s="371"/>
      <c r="J17" s="371"/>
      <c r="K17" s="371"/>
      <c r="L17" s="371"/>
      <c r="M17" s="371"/>
      <c r="N17" s="371"/>
      <c r="O17" s="371"/>
      <c r="P17" s="371"/>
      <c r="Q17" s="371"/>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21"/>
    </row>
    <row r="18" spans="1:50" ht="11.25" customHeight="1">
      <c r="A18" s="21"/>
      <c r="B18" s="21"/>
      <c r="C18" s="21" t="s">
        <v>38</v>
      </c>
      <c r="D18" s="21"/>
      <c r="E18" s="21"/>
      <c r="F18" s="21" t="s">
        <v>208</v>
      </c>
      <c r="G18" s="21"/>
      <c r="H18" s="21"/>
      <c r="I18" s="21"/>
      <c r="J18" s="13"/>
      <c r="K18" s="13"/>
      <c r="L18" s="13"/>
      <c r="M18" s="13"/>
      <c r="N18" s="13"/>
      <c r="O18" s="13"/>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row>
    <row r="19" spans="1:50" ht="11.25" customHeight="1">
      <c r="A19" s="21"/>
      <c r="B19" s="21"/>
      <c r="C19" s="21"/>
      <c r="D19" s="21"/>
      <c r="E19" s="21"/>
      <c r="F19" s="21"/>
      <c r="G19" s="21"/>
      <c r="H19" s="21"/>
      <c r="I19" s="21"/>
      <c r="J19" s="13"/>
      <c r="K19" s="13"/>
      <c r="L19" s="13"/>
      <c r="M19" s="13"/>
      <c r="N19" s="13"/>
      <c r="O19" s="13"/>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row>
    <row r="20" spans="1:50" ht="11.25" customHeight="1">
      <c r="A20" s="21"/>
      <c r="B20" s="701"/>
      <c r="C20" s="701"/>
      <c r="D20" s="701"/>
      <c r="E20" s="701"/>
      <c r="F20" s="701"/>
      <c r="G20" s="701"/>
      <c r="H20" s="701"/>
      <c r="I20" s="701"/>
      <c r="J20" s="701"/>
      <c r="K20" s="701"/>
      <c r="L20" s="139" t="s">
        <v>209</v>
      </c>
      <c r="M20" s="140"/>
      <c r="N20" s="140"/>
      <c r="O20" s="140"/>
      <c r="P20" s="140"/>
      <c r="Q20" s="141"/>
      <c r="R20" s="139" t="s">
        <v>210</v>
      </c>
      <c r="S20" s="140"/>
      <c r="T20" s="140"/>
      <c r="U20" s="140"/>
      <c r="V20" s="140"/>
      <c r="W20" s="141"/>
      <c r="X20" s="139" t="s">
        <v>211</v>
      </c>
      <c r="Y20" s="140"/>
      <c r="Z20" s="140"/>
      <c r="AA20" s="140"/>
      <c r="AB20" s="140"/>
      <c r="AC20" s="141"/>
      <c r="AD20" s="21"/>
      <c r="AE20" s="21"/>
      <c r="AF20" s="21"/>
      <c r="AG20" s="21"/>
      <c r="AH20" s="21"/>
      <c r="AI20" s="21"/>
      <c r="AJ20" s="21"/>
      <c r="AK20" s="21"/>
      <c r="AL20" s="21"/>
      <c r="AM20" s="21"/>
      <c r="AN20" s="21"/>
      <c r="AO20" s="21"/>
      <c r="AP20" s="21"/>
      <c r="AQ20" s="21"/>
      <c r="AR20" s="21"/>
      <c r="AS20" s="21"/>
      <c r="AT20" s="21"/>
      <c r="AU20" s="21"/>
      <c r="AV20" s="21"/>
      <c r="AW20" s="21"/>
      <c r="AX20" s="21"/>
    </row>
    <row r="21" spans="1:50" ht="11.25" customHeight="1">
      <c r="A21" s="21"/>
      <c r="B21" s="701"/>
      <c r="C21" s="701"/>
      <c r="D21" s="701"/>
      <c r="E21" s="701"/>
      <c r="F21" s="701"/>
      <c r="G21" s="701"/>
      <c r="H21" s="701"/>
      <c r="I21" s="701"/>
      <c r="J21" s="701"/>
      <c r="K21" s="701"/>
      <c r="L21" s="142"/>
      <c r="M21" s="143"/>
      <c r="N21" s="143"/>
      <c r="O21" s="143"/>
      <c r="P21" s="143"/>
      <c r="Q21" s="144"/>
      <c r="R21" s="142"/>
      <c r="S21" s="143"/>
      <c r="T21" s="143"/>
      <c r="U21" s="143"/>
      <c r="V21" s="143"/>
      <c r="W21" s="144"/>
      <c r="X21" s="142"/>
      <c r="Y21" s="143"/>
      <c r="Z21" s="143"/>
      <c r="AA21" s="143"/>
      <c r="AB21" s="143"/>
      <c r="AC21" s="144"/>
      <c r="AD21" s="21"/>
      <c r="AE21" s="21"/>
      <c r="AF21" s="21"/>
      <c r="AG21" s="21"/>
      <c r="AH21" s="21"/>
      <c r="AI21" s="21"/>
      <c r="AJ21" s="21"/>
      <c r="AK21" s="21"/>
      <c r="AL21" s="21"/>
      <c r="AM21" s="21"/>
      <c r="AN21" s="21"/>
      <c r="AO21" s="21"/>
      <c r="AP21" s="21"/>
      <c r="AQ21" s="21"/>
      <c r="AR21" s="21"/>
      <c r="AS21" s="21"/>
      <c r="AT21" s="21"/>
      <c r="AU21" s="21"/>
      <c r="AV21" s="21"/>
      <c r="AW21" s="21"/>
      <c r="AX21" s="21"/>
    </row>
    <row r="22" spans="1:50" ht="11.25" customHeight="1">
      <c r="A22" s="21"/>
      <c r="B22" s="371" t="s">
        <v>212</v>
      </c>
      <c r="C22" s="371"/>
      <c r="D22" s="371"/>
      <c r="E22" s="371"/>
      <c r="F22" s="371"/>
      <c r="G22" s="371"/>
      <c r="H22" s="371"/>
      <c r="I22" s="371"/>
      <c r="J22" s="371"/>
      <c r="K22" s="371"/>
      <c r="L22" s="174"/>
      <c r="M22" s="174"/>
      <c r="N22" s="375" t="s">
        <v>213</v>
      </c>
      <c r="O22" s="174"/>
      <c r="P22" s="174"/>
      <c r="Q22" s="376" t="s">
        <v>214</v>
      </c>
      <c r="R22" s="174"/>
      <c r="S22" s="174"/>
      <c r="T22" s="375" t="s">
        <v>213</v>
      </c>
      <c r="U22" s="174"/>
      <c r="V22" s="174"/>
      <c r="W22" s="376" t="s">
        <v>214</v>
      </c>
      <c r="X22" s="174"/>
      <c r="Y22" s="174"/>
      <c r="Z22" s="375" t="s">
        <v>213</v>
      </c>
      <c r="AA22" s="174"/>
      <c r="AB22" s="174"/>
      <c r="AC22" s="376" t="s">
        <v>214</v>
      </c>
      <c r="AD22" s="21"/>
      <c r="AE22" s="21"/>
      <c r="AF22" s="21"/>
      <c r="AG22" s="21"/>
      <c r="AH22" s="21"/>
      <c r="AI22" s="21"/>
      <c r="AJ22" s="21"/>
      <c r="AK22" s="21"/>
      <c r="AL22" s="21"/>
      <c r="AM22" s="21"/>
      <c r="AN22" s="21"/>
      <c r="AO22" s="21"/>
      <c r="AP22" s="21"/>
      <c r="AQ22" s="21"/>
      <c r="AR22" s="21"/>
      <c r="AS22" s="21"/>
      <c r="AT22" s="21"/>
      <c r="AU22" s="21"/>
      <c r="AV22" s="21"/>
      <c r="AW22" s="21"/>
      <c r="AX22" s="21"/>
    </row>
    <row r="23" spans="1:50" ht="11.25" customHeight="1">
      <c r="A23" s="21"/>
      <c r="B23" s="371"/>
      <c r="C23" s="371"/>
      <c r="D23" s="371"/>
      <c r="E23" s="371"/>
      <c r="F23" s="371"/>
      <c r="G23" s="371"/>
      <c r="H23" s="371"/>
      <c r="I23" s="371"/>
      <c r="J23" s="371"/>
      <c r="K23" s="371"/>
      <c r="L23" s="345"/>
      <c r="M23" s="345"/>
      <c r="N23" s="378"/>
      <c r="O23" s="345"/>
      <c r="P23" s="345"/>
      <c r="Q23" s="379"/>
      <c r="R23" s="345"/>
      <c r="S23" s="345"/>
      <c r="T23" s="378"/>
      <c r="U23" s="345"/>
      <c r="V23" s="345"/>
      <c r="W23" s="379"/>
      <c r="X23" s="345"/>
      <c r="Y23" s="345"/>
      <c r="Z23" s="378"/>
      <c r="AA23" s="345"/>
      <c r="AB23" s="345"/>
      <c r="AC23" s="379"/>
      <c r="AD23" s="21"/>
      <c r="AE23" s="21"/>
      <c r="AF23" s="21"/>
      <c r="AG23" s="21"/>
      <c r="AH23" s="21"/>
      <c r="AI23" s="21"/>
      <c r="AJ23" s="21"/>
      <c r="AK23" s="21"/>
      <c r="AL23" s="21"/>
      <c r="AM23" s="21"/>
      <c r="AN23" s="21"/>
      <c r="AO23" s="21"/>
      <c r="AP23" s="21"/>
      <c r="AQ23" s="21"/>
      <c r="AR23" s="21"/>
      <c r="AS23" s="21"/>
      <c r="AT23" s="21"/>
      <c r="AU23" s="21"/>
      <c r="AV23" s="21"/>
      <c r="AW23" s="21"/>
      <c r="AX23" s="21"/>
    </row>
    <row r="24" spans="1:50" ht="11.25" customHeight="1">
      <c r="A24" s="21"/>
      <c r="B24" s="371" t="s">
        <v>215</v>
      </c>
      <c r="C24" s="371"/>
      <c r="D24" s="371"/>
      <c r="E24" s="371"/>
      <c r="F24" s="371"/>
      <c r="G24" s="371"/>
      <c r="H24" s="371"/>
      <c r="I24" s="371"/>
      <c r="J24" s="371"/>
      <c r="K24" s="371"/>
      <c r="L24" s="174"/>
      <c r="M24" s="174"/>
      <c r="N24" s="375" t="s">
        <v>213</v>
      </c>
      <c r="O24" s="174"/>
      <c r="P24" s="174"/>
      <c r="Q24" s="376" t="s">
        <v>214</v>
      </c>
      <c r="R24" s="174"/>
      <c r="S24" s="174"/>
      <c r="T24" s="375" t="s">
        <v>213</v>
      </c>
      <c r="U24" s="174"/>
      <c r="V24" s="174"/>
      <c r="W24" s="376" t="s">
        <v>214</v>
      </c>
      <c r="X24" s="174"/>
      <c r="Y24" s="174"/>
      <c r="Z24" s="375" t="s">
        <v>213</v>
      </c>
      <c r="AA24" s="174"/>
      <c r="AB24" s="174"/>
      <c r="AC24" s="376" t="s">
        <v>214</v>
      </c>
      <c r="AD24" s="21"/>
      <c r="AE24" s="21"/>
      <c r="AF24" s="21"/>
      <c r="AG24" s="21"/>
      <c r="AH24" s="21"/>
      <c r="AI24" s="21"/>
      <c r="AJ24" s="21"/>
      <c r="AK24" s="21"/>
      <c r="AL24" s="21"/>
      <c r="AM24" s="21"/>
      <c r="AN24" s="21"/>
      <c r="AO24" s="21"/>
      <c r="AP24" s="21"/>
      <c r="AQ24" s="21"/>
      <c r="AR24" s="21"/>
      <c r="AS24" s="21"/>
      <c r="AT24" s="21"/>
      <c r="AU24" s="21"/>
      <c r="AV24" s="21"/>
      <c r="AW24" s="21"/>
      <c r="AX24" s="21"/>
    </row>
    <row r="25" spans="1:50" ht="11.25" customHeight="1">
      <c r="A25" s="21"/>
      <c r="B25" s="371"/>
      <c r="C25" s="371"/>
      <c r="D25" s="371"/>
      <c r="E25" s="371"/>
      <c r="F25" s="371"/>
      <c r="G25" s="371"/>
      <c r="H25" s="371"/>
      <c r="I25" s="371"/>
      <c r="J25" s="371"/>
      <c r="K25" s="371"/>
      <c r="L25" s="176"/>
      <c r="M25" s="176"/>
      <c r="N25" s="322"/>
      <c r="O25" s="176"/>
      <c r="P25" s="176"/>
      <c r="Q25" s="323"/>
      <c r="R25" s="176"/>
      <c r="S25" s="176"/>
      <c r="T25" s="322"/>
      <c r="U25" s="176"/>
      <c r="V25" s="176"/>
      <c r="W25" s="323"/>
      <c r="X25" s="176"/>
      <c r="Y25" s="176"/>
      <c r="Z25" s="322"/>
      <c r="AA25" s="176"/>
      <c r="AB25" s="176"/>
      <c r="AC25" s="323"/>
      <c r="AD25" s="21"/>
      <c r="AE25" s="21"/>
      <c r="AF25" s="21"/>
      <c r="AG25" s="21"/>
      <c r="AH25" s="21"/>
      <c r="AI25" s="21"/>
      <c r="AJ25" s="21"/>
      <c r="AK25" s="21"/>
      <c r="AL25" s="21"/>
      <c r="AM25" s="21"/>
      <c r="AN25" s="21"/>
      <c r="AO25" s="21"/>
      <c r="AP25" s="21"/>
      <c r="AQ25" s="21"/>
      <c r="AR25" s="21"/>
      <c r="AS25" s="21"/>
      <c r="AT25" s="21"/>
      <c r="AU25" s="21"/>
      <c r="AV25" s="21"/>
      <c r="AW25" s="21"/>
      <c r="AX25" s="21"/>
    </row>
    <row r="26" spans="1:50" ht="11.25" customHeight="1">
      <c r="A26" s="21"/>
      <c r="B26" s="13"/>
      <c r="C26" s="13"/>
      <c r="D26" s="13"/>
      <c r="E26" s="13"/>
      <c r="F26" s="13"/>
      <c r="G26" s="13"/>
      <c r="H26" s="13"/>
      <c r="I26" s="13"/>
      <c r="J26" s="13"/>
      <c r="K26" s="13"/>
      <c r="L26" s="13"/>
      <c r="M26" s="13"/>
      <c r="N26" s="13"/>
      <c r="O26" s="13"/>
      <c r="P26" s="13"/>
      <c r="Q26" s="13"/>
      <c r="R26" s="13"/>
      <c r="S26" s="13"/>
      <c r="T26" s="13"/>
      <c r="U26" s="13"/>
      <c r="V26" s="13"/>
      <c r="W26" s="13"/>
      <c r="X26" s="13"/>
      <c r="Y26" s="13"/>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row>
    <row r="27" spans="1:50" s="3" customFormat="1" ht="11.25" customHeight="1">
      <c r="A27" s="18"/>
      <c r="B27" s="369" t="s">
        <v>509</v>
      </c>
      <c r="C27" s="369"/>
      <c r="D27" s="369"/>
      <c r="E27" s="369"/>
      <c r="F27" s="369"/>
      <c r="G27" s="369"/>
      <c r="H27" s="369"/>
      <c r="I27" s="369"/>
      <c r="J27" s="369"/>
      <c r="K27" s="369"/>
      <c r="L27" s="369"/>
      <c r="M27" s="703">
        <f>EOMONTH(EDATE(1!$Q$77,-3),0)+1</f>
        <v>45047</v>
      </c>
      <c r="N27" s="703"/>
      <c r="O27" s="703"/>
      <c r="P27" s="703"/>
      <c r="Q27" s="703"/>
      <c r="R27" s="703"/>
      <c r="S27" s="703"/>
      <c r="T27" s="703"/>
      <c r="U27" s="703"/>
      <c r="V27" s="369" t="s">
        <v>510</v>
      </c>
      <c r="W27" s="369"/>
      <c r="X27" s="369"/>
      <c r="Y27" s="369"/>
      <c r="Z27" s="90"/>
      <c r="AA27" s="90"/>
      <c r="AB27" s="90"/>
      <c r="AC27" s="90"/>
      <c r="AD27" s="90"/>
      <c r="AE27" s="90"/>
      <c r="AF27" s="90"/>
      <c r="AG27" s="90"/>
      <c r="AH27" s="90"/>
      <c r="AI27" s="90"/>
      <c r="AJ27" s="90"/>
      <c r="AK27" s="18"/>
      <c r="AL27" s="18"/>
      <c r="AM27" s="18"/>
      <c r="AN27" s="18"/>
      <c r="AO27" s="18"/>
      <c r="AP27" s="18"/>
      <c r="AQ27" s="18"/>
      <c r="AR27" s="18"/>
      <c r="AS27" s="18"/>
      <c r="AT27" s="18"/>
      <c r="AU27" s="18"/>
      <c r="AV27" s="18"/>
      <c r="AW27" s="18"/>
      <c r="AX27" s="18"/>
    </row>
    <row r="28" spans="1:50" s="3" customFormat="1" ht="11.25" customHeight="1">
      <c r="A28" s="18"/>
      <c r="B28" s="702"/>
      <c r="C28" s="702"/>
      <c r="D28" s="702"/>
      <c r="E28" s="702"/>
      <c r="F28" s="702"/>
      <c r="G28" s="702"/>
      <c r="H28" s="702"/>
      <c r="I28" s="702"/>
      <c r="J28" s="702"/>
      <c r="K28" s="702"/>
      <c r="L28" s="702"/>
      <c r="M28" s="703"/>
      <c r="N28" s="703"/>
      <c r="O28" s="703"/>
      <c r="P28" s="703"/>
      <c r="Q28" s="703"/>
      <c r="R28" s="703"/>
      <c r="S28" s="703"/>
      <c r="T28" s="703"/>
      <c r="U28" s="703"/>
      <c r="V28" s="702"/>
      <c r="W28" s="702"/>
      <c r="X28" s="702"/>
      <c r="Y28" s="702"/>
      <c r="Z28" s="90"/>
      <c r="AA28" s="90"/>
      <c r="AB28" s="90"/>
      <c r="AC28" s="90"/>
      <c r="AD28" s="90"/>
      <c r="AE28" s="90"/>
      <c r="AF28" s="90"/>
      <c r="AG28" s="90"/>
      <c r="AH28" s="90"/>
      <c r="AI28" s="90"/>
      <c r="AJ28" s="90"/>
      <c r="AK28" s="23"/>
      <c r="AL28" s="23"/>
      <c r="AM28" s="23"/>
      <c r="AN28" s="23"/>
      <c r="AO28" s="23"/>
      <c r="AP28" s="23"/>
      <c r="AQ28" s="23"/>
      <c r="AR28" s="23"/>
      <c r="AS28" s="23"/>
      <c r="AT28" s="23"/>
      <c r="AU28" s="21"/>
      <c r="AV28" s="21"/>
      <c r="AW28" s="21"/>
      <c r="AX28" s="18"/>
    </row>
    <row r="29" spans="1:50" ht="11.25" customHeight="1">
      <c r="A29" s="21"/>
      <c r="B29" s="139" t="s">
        <v>259</v>
      </c>
      <c r="C29" s="140"/>
      <c r="D29" s="140"/>
      <c r="E29" s="140"/>
      <c r="F29" s="140"/>
      <c r="G29" s="140"/>
      <c r="H29" s="140"/>
      <c r="I29" s="140"/>
      <c r="J29" s="140"/>
      <c r="K29" s="141"/>
      <c r="L29" s="336"/>
      <c r="M29" s="174"/>
      <c r="N29" s="174"/>
      <c r="O29" s="376" t="s">
        <v>126</v>
      </c>
      <c r="P29" s="139" t="s">
        <v>260</v>
      </c>
      <c r="Q29" s="140"/>
      <c r="R29" s="140"/>
      <c r="S29" s="140"/>
      <c r="T29" s="140"/>
      <c r="U29" s="140"/>
      <c r="V29" s="140"/>
      <c r="W29" s="140"/>
      <c r="X29" s="140"/>
      <c r="Y29" s="141"/>
      <c r="Z29" s="336"/>
      <c r="AA29" s="174"/>
      <c r="AB29" s="174"/>
      <c r="AC29" s="376" t="s">
        <v>126</v>
      </c>
      <c r="AD29" s="21"/>
      <c r="AE29" s="21"/>
      <c r="AF29" s="21"/>
      <c r="AG29" s="21"/>
      <c r="AH29" s="21"/>
      <c r="AI29" s="21"/>
      <c r="AJ29" s="21"/>
      <c r="AK29" s="21"/>
      <c r="AL29" s="21"/>
      <c r="AM29" s="21"/>
      <c r="AN29" s="21"/>
      <c r="AO29" s="21"/>
      <c r="AP29" s="21"/>
      <c r="AQ29" s="21"/>
      <c r="AR29" s="21"/>
      <c r="AS29" s="21"/>
      <c r="AT29" s="21"/>
      <c r="AU29" s="21"/>
      <c r="AV29" s="21"/>
      <c r="AW29" s="21"/>
      <c r="AX29" s="21"/>
    </row>
    <row r="30" spans="1:50" ht="11.25" customHeight="1">
      <c r="A30" s="21"/>
      <c r="B30" s="142"/>
      <c r="C30" s="143"/>
      <c r="D30" s="143"/>
      <c r="E30" s="143"/>
      <c r="F30" s="143"/>
      <c r="G30" s="143"/>
      <c r="H30" s="143"/>
      <c r="I30" s="143"/>
      <c r="J30" s="143"/>
      <c r="K30" s="144"/>
      <c r="L30" s="343"/>
      <c r="M30" s="176"/>
      <c r="N30" s="176"/>
      <c r="O30" s="323"/>
      <c r="P30" s="142"/>
      <c r="Q30" s="143"/>
      <c r="R30" s="143"/>
      <c r="S30" s="143"/>
      <c r="T30" s="143"/>
      <c r="U30" s="143"/>
      <c r="V30" s="143"/>
      <c r="W30" s="143"/>
      <c r="X30" s="143"/>
      <c r="Y30" s="144"/>
      <c r="Z30" s="343"/>
      <c r="AA30" s="176"/>
      <c r="AB30" s="176"/>
      <c r="AC30" s="323"/>
      <c r="AD30" s="21"/>
      <c r="AE30" s="21"/>
      <c r="AF30" s="21"/>
      <c r="AG30" s="21"/>
      <c r="AH30" s="21"/>
      <c r="AI30" s="21"/>
      <c r="AJ30" s="21"/>
      <c r="AK30" s="21"/>
      <c r="AL30" s="21"/>
      <c r="AM30" s="21"/>
      <c r="AN30" s="21"/>
      <c r="AO30" s="21"/>
      <c r="AP30" s="21"/>
      <c r="AQ30" s="21"/>
      <c r="AR30" s="21"/>
      <c r="AS30" s="21"/>
      <c r="AT30" s="21"/>
      <c r="AU30" s="21"/>
      <c r="AV30" s="21"/>
      <c r="AW30" s="21"/>
      <c r="AX30" s="21"/>
    </row>
    <row r="31" spans="1:50" ht="11.25" customHeight="1">
      <c r="A31" s="21"/>
      <c r="B31" s="139" t="s">
        <v>261</v>
      </c>
      <c r="C31" s="141"/>
      <c r="D31" s="712" t="s">
        <v>262</v>
      </c>
      <c r="E31" s="713"/>
      <c r="F31" s="713"/>
      <c r="G31" s="713"/>
      <c r="H31" s="713"/>
      <c r="I31" s="713"/>
      <c r="J31" s="713"/>
      <c r="K31" s="714"/>
      <c r="L31" s="336"/>
      <c r="M31" s="174"/>
      <c r="N31" s="174"/>
      <c r="O31" s="376" t="s">
        <v>126</v>
      </c>
      <c r="P31" s="712" t="s">
        <v>263</v>
      </c>
      <c r="Q31" s="713"/>
      <c r="R31" s="713"/>
      <c r="S31" s="713"/>
      <c r="T31" s="713"/>
      <c r="U31" s="713"/>
      <c r="V31" s="713"/>
      <c r="W31" s="714"/>
      <c r="X31" s="336"/>
      <c r="Y31" s="174"/>
      <c r="Z31" s="174"/>
      <c r="AA31" s="376" t="s">
        <v>126</v>
      </c>
      <c r="AB31" s="712" t="s">
        <v>264</v>
      </c>
      <c r="AC31" s="713"/>
      <c r="AD31" s="713"/>
      <c r="AE31" s="713"/>
      <c r="AF31" s="713"/>
      <c r="AG31" s="713"/>
      <c r="AH31" s="713"/>
      <c r="AI31" s="714"/>
      <c r="AJ31" s="336"/>
      <c r="AK31" s="174"/>
      <c r="AL31" s="174"/>
      <c r="AM31" s="376" t="s">
        <v>126</v>
      </c>
      <c r="AN31" s="21"/>
      <c r="AO31" s="21"/>
      <c r="AP31" s="21"/>
      <c r="AQ31" s="21"/>
      <c r="AR31" s="21"/>
      <c r="AS31" s="21"/>
      <c r="AT31" s="21"/>
      <c r="AU31" s="21"/>
      <c r="AV31" s="21"/>
      <c r="AW31" s="21"/>
      <c r="AX31" s="21"/>
    </row>
    <row r="32" spans="1:50" ht="11.25" customHeight="1">
      <c r="A32" s="21"/>
      <c r="B32" s="142"/>
      <c r="C32" s="144"/>
      <c r="D32" s="715"/>
      <c r="E32" s="716"/>
      <c r="F32" s="716"/>
      <c r="G32" s="716"/>
      <c r="H32" s="716"/>
      <c r="I32" s="716"/>
      <c r="J32" s="716"/>
      <c r="K32" s="717"/>
      <c r="L32" s="343"/>
      <c r="M32" s="176"/>
      <c r="N32" s="176"/>
      <c r="O32" s="323"/>
      <c r="P32" s="715"/>
      <c r="Q32" s="716"/>
      <c r="R32" s="716"/>
      <c r="S32" s="716"/>
      <c r="T32" s="716"/>
      <c r="U32" s="716"/>
      <c r="V32" s="716"/>
      <c r="W32" s="717"/>
      <c r="X32" s="343"/>
      <c r="Y32" s="176"/>
      <c r="Z32" s="176"/>
      <c r="AA32" s="323"/>
      <c r="AB32" s="715"/>
      <c r="AC32" s="716"/>
      <c r="AD32" s="716"/>
      <c r="AE32" s="716"/>
      <c r="AF32" s="716"/>
      <c r="AG32" s="716"/>
      <c r="AH32" s="716"/>
      <c r="AI32" s="717"/>
      <c r="AJ32" s="343"/>
      <c r="AK32" s="176"/>
      <c r="AL32" s="176"/>
      <c r="AM32" s="323"/>
      <c r="AN32" s="21"/>
      <c r="AO32" s="21"/>
      <c r="AP32" s="21"/>
      <c r="AQ32" s="21"/>
      <c r="AR32" s="21"/>
      <c r="AS32" s="21"/>
      <c r="AT32" s="21"/>
      <c r="AU32" s="21"/>
      <c r="AV32" s="21"/>
      <c r="AW32" s="21"/>
      <c r="AX32" s="21"/>
    </row>
    <row r="33" spans="1:50" ht="11.25" customHeight="1">
      <c r="A33" s="21"/>
      <c r="B33" s="13"/>
      <c r="C33" s="13"/>
      <c r="D33" s="13"/>
      <c r="E33" s="13"/>
      <c r="F33" s="13"/>
      <c r="G33" s="13"/>
      <c r="H33" s="13"/>
      <c r="I33" s="13"/>
      <c r="J33" s="13"/>
      <c r="K33" s="13"/>
      <c r="L33" s="13"/>
      <c r="M33" s="13"/>
      <c r="N33" s="13"/>
      <c r="O33" s="13"/>
      <c r="P33" s="13"/>
      <c r="Q33" s="13"/>
      <c r="R33" s="13"/>
      <c r="S33" s="13"/>
      <c r="T33" s="13"/>
      <c r="U33" s="13"/>
      <c r="V33" s="13"/>
      <c r="W33" s="13"/>
      <c r="X33" s="13"/>
      <c r="Y33" s="13"/>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row>
    <row r="34" spans="1:50" s="3" customFormat="1" ht="11.25" customHeight="1">
      <c r="A34" s="18"/>
      <c r="B34" s="369" t="s">
        <v>265</v>
      </c>
      <c r="C34" s="369"/>
      <c r="D34" s="369"/>
      <c r="E34" s="369"/>
      <c r="F34" s="369"/>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18"/>
      <c r="AL34" s="18"/>
      <c r="AM34" s="18"/>
      <c r="AN34" s="18"/>
      <c r="AO34" s="18"/>
      <c r="AP34" s="18"/>
      <c r="AQ34" s="18"/>
      <c r="AR34" s="18"/>
      <c r="AS34" s="18"/>
      <c r="AT34" s="18"/>
      <c r="AU34" s="18"/>
      <c r="AV34" s="18"/>
      <c r="AW34" s="18"/>
      <c r="AX34" s="18"/>
    </row>
    <row r="35" spans="1:50" s="3" customFormat="1" ht="11.25" customHeight="1">
      <c r="A35" s="18"/>
      <c r="B35" s="702"/>
      <c r="C35" s="702"/>
      <c r="D35" s="702"/>
      <c r="E35" s="702"/>
      <c r="F35" s="702"/>
      <c r="G35" s="702"/>
      <c r="H35" s="702"/>
      <c r="I35" s="702"/>
      <c r="J35" s="702"/>
      <c r="K35" s="702"/>
      <c r="L35" s="702"/>
      <c r="M35" s="702"/>
      <c r="N35" s="702"/>
      <c r="O35" s="702"/>
      <c r="P35" s="702"/>
      <c r="Q35" s="702"/>
      <c r="R35" s="702"/>
      <c r="S35" s="702"/>
      <c r="T35" s="702"/>
      <c r="U35" s="702"/>
      <c r="V35" s="702"/>
      <c r="W35" s="702"/>
      <c r="X35" s="702"/>
      <c r="Y35" s="702"/>
      <c r="Z35" s="702"/>
      <c r="AA35" s="702"/>
      <c r="AB35" s="702"/>
      <c r="AC35" s="702"/>
      <c r="AD35" s="702"/>
      <c r="AE35" s="702"/>
      <c r="AF35" s="702"/>
      <c r="AG35" s="702"/>
      <c r="AH35" s="702"/>
      <c r="AI35" s="702"/>
      <c r="AJ35" s="702"/>
      <c r="AK35" s="23"/>
      <c r="AL35" s="23"/>
      <c r="AM35" s="23"/>
      <c r="AN35" s="23"/>
      <c r="AO35" s="23"/>
      <c r="AP35" s="23"/>
      <c r="AQ35" s="23"/>
      <c r="AR35" s="23"/>
      <c r="AS35" s="23"/>
      <c r="AT35" s="23"/>
      <c r="AU35" s="21"/>
      <c r="AV35" s="21"/>
      <c r="AW35" s="21"/>
      <c r="AX35" s="18"/>
    </row>
    <row r="36" spans="1:50" ht="11.25" customHeight="1">
      <c r="A36" s="21"/>
      <c r="B36" s="139" t="s">
        <v>266</v>
      </c>
      <c r="C36" s="140"/>
      <c r="D36" s="140"/>
      <c r="E36" s="140"/>
      <c r="F36" s="140"/>
      <c r="G36" s="140"/>
      <c r="H36" s="140"/>
      <c r="I36" s="140"/>
      <c r="J36" s="140"/>
      <c r="K36" s="141"/>
      <c r="L36" s="336"/>
      <c r="M36" s="174"/>
      <c r="N36" s="356" t="s">
        <v>267</v>
      </c>
      <c r="O36" s="356"/>
      <c r="P36" s="356" t="s">
        <v>268</v>
      </c>
      <c r="Q36" s="174"/>
      <c r="R36" s="174"/>
      <c r="S36" s="356" t="s">
        <v>269</v>
      </c>
      <c r="T36" s="356"/>
      <c r="U36" s="357"/>
      <c r="V36" s="139" t="s">
        <v>270</v>
      </c>
      <c r="W36" s="140"/>
      <c r="X36" s="140"/>
      <c r="Y36" s="140"/>
      <c r="Z36" s="140"/>
      <c r="AA36" s="140"/>
      <c r="AB36" s="140"/>
      <c r="AC36" s="140"/>
      <c r="AD36" s="140"/>
      <c r="AE36" s="141"/>
      <c r="AF36" s="336"/>
      <c r="AG36" s="174"/>
      <c r="AH36" s="174"/>
      <c r="AI36" s="174"/>
      <c r="AJ36" s="356" t="s">
        <v>271</v>
      </c>
      <c r="AK36" s="357"/>
      <c r="AL36" s="21"/>
      <c r="AM36" s="21"/>
      <c r="AN36" s="21"/>
      <c r="AO36" s="21"/>
      <c r="AP36" s="21"/>
      <c r="AQ36" s="21"/>
      <c r="AR36" s="21"/>
      <c r="AS36" s="21"/>
      <c r="AT36" s="21"/>
      <c r="AU36" s="21"/>
      <c r="AV36" s="21"/>
      <c r="AW36" s="21"/>
      <c r="AX36" s="21"/>
    </row>
    <row r="37" spans="1:50" ht="11.25" customHeight="1">
      <c r="A37" s="21"/>
      <c r="B37" s="142"/>
      <c r="C37" s="143"/>
      <c r="D37" s="143"/>
      <c r="E37" s="143"/>
      <c r="F37" s="143"/>
      <c r="G37" s="143"/>
      <c r="H37" s="143"/>
      <c r="I37" s="143"/>
      <c r="J37" s="143"/>
      <c r="K37" s="144"/>
      <c r="L37" s="343"/>
      <c r="M37" s="176"/>
      <c r="N37" s="365"/>
      <c r="O37" s="365"/>
      <c r="P37" s="365"/>
      <c r="Q37" s="176"/>
      <c r="R37" s="176"/>
      <c r="S37" s="365"/>
      <c r="T37" s="365"/>
      <c r="U37" s="366"/>
      <c r="V37" s="142"/>
      <c r="W37" s="143"/>
      <c r="X37" s="143"/>
      <c r="Y37" s="143"/>
      <c r="Z37" s="143"/>
      <c r="AA37" s="143"/>
      <c r="AB37" s="143"/>
      <c r="AC37" s="143"/>
      <c r="AD37" s="143"/>
      <c r="AE37" s="144"/>
      <c r="AF37" s="343"/>
      <c r="AG37" s="176"/>
      <c r="AH37" s="176"/>
      <c r="AI37" s="176"/>
      <c r="AJ37" s="365"/>
      <c r="AK37" s="366"/>
      <c r="AL37" s="21"/>
      <c r="AM37" s="21"/>
      <c r="AN37" s="21"/>
      <c r="AO37" s="21"/>
      <c r="AP37" s="21"/>
      <c r="AQ37" s="21"/>
      <c r="AR37" s="21"/>
      <c r="AS37" s="21"/>
      <c r="AT37" s="21"/>
      <c r="AU37" s="21"/>
      <c r="AV37" s="21"/>
      <c r="AW37" s="21"/>
      <c r="AX37" s="21"/>
    </row>
    <row r="38" spans="1:50" ht="11.25" customHeight="1">
      <c r="A38" s="21"/>
      <c r="B38" s="139" t="s">
        <v>272</v>
      </c>
      <c r="C38" s="140"/>
      <c r="D38" s="140"/>
      <c r="E38" s="140"/>
      <c r="F38" s="140"/>
      <c r="G38" s="140"/>
      <c r="H38" s="140"/>
      <c r="I38" s="140"/>
      <c r="J38" s="140"/>
      <c r="K38" s="141"/>
      <c r="L38" s="336"/>
      <c r="M38" s="174"/>
      <c r="N38" s="356" t="s">
        <v>267</v>
      </c>
      <c r="O38" s="356"/>
      <c r="P38" s="356" t="s">
        <v>273</v>
      </c>
      <c r="Q38" s="174"/>
      <c r="R38" s="174"/>
      <c r="S38" s="356" t="s">
        <v>269</v>
      </c>
      <c r="T38" s="356"/>
      <c r="U38" s="357"/>
      <c r="V38" s="139" t="s">
        <v>274</v>
      </c>
      <c r="W38" s="140"/>
      <c r="X38" s="140"/>
      <c r="Y38" s="140"/>
      <c r="Z38" s="140"/>
      <c r="AA38" s="140"/>
      <c r="AB38" s="140"/>
      <c r="AC38" s="140"/>
      <c r="AD38" s="140"/>
      <c r="AE38" s="141"/>
      <c r="AF38" s="336"/>
      <c r="AG38" s="174"/>
      <c r="AH38" s="174"/>
      <c r="AI38" s="174"/>
      <c r="AJ38" s="356" t="s">
        <v>275</v>
      </c>
      <c r="AK38" s="357"/>
      <c r="AL38" s="21"/>
      <c r="AM38" s="21"/>
      <c r="AN38" s="21"/>
      <c r="AO38" s="21"/>
      <c r="AP38" s="21"/>
      <c r="AQ38" s="21"/>
      <c r="AR38" s="21"/>
      <c r="AS38" s="21"/>
      <c r="AT38" s="21"/>
      <c r="AU38" s="21"/>
      <c r="AV38" s="21"/>
      <c r="AW38" s="21"/>
      <c r="AX38" s="21"/>
    </row>
    <row r="39" spans="1:50" ht="11.25" customHeight="1">
      <c r="A39" s="21"/>
      <c r="B39" s="142"/>
      <c r="C39" s="143"/>
      <c r="D39" s="143"/>
      <c r="E39" s="143"/>
      <c r="F39" s="143"/>
      <c r="G39" s="143"/>
      <c r="H39" s="143"/>
      <c r="I39" s="143"/>
      <c r="J39" s="143"/>
      <c r="K39" s="144"/>
      <c r="L39" s="343"/>
      <c r="M39" s="176"/>
      <c r="N39" s="365"/>
      <c r="O39" s="365"/>
      <c r="P39" s="365"/>
      <c r="Q39" s="176"/>
      <c r="R39" s="176"/>
      <c r="S39" s="365"/>
      <c r="T39" s="365"/>
      <c r="U39" s="366"/>
      <c r="V39" s="142"/>
      <c r="W39" s="143"/>
      <c r="X39" s="143"/>
      <c r="Y39" s="143"/>
      <c r="Z39" s="143"/>
      <c r="AA39" s="143"/>
      <c r="AB39" s="143"/>
      <c r="AC39" s="143"/>
      <c r="AD39" s="143"/>
      <c r="AE39" s="144"/>
      <c r="AF39" s="343"/>
      <c r="AG39" s="176"/>
      <c r="AH39" s="176"/>
      <c r="AI39" s="176"/>
      <c r="AJ39" s="365"/>
      <c r="AK39" s="366"/>
      <c r="AL39" s="21"/>
      <c r="AM39" s="21"/>
      <c r="AN39" s="21"/>
      <c r="AO39" s="21"/>
      <c r="AP39" s="21"/>
      <c r="AQ39" s="21"/>
      <c r="AR39" s="21"/>
      <c r="AS39" s="21"/>
      <c r="AT39" s="21"/>
      <c r="AU39" s="21"/>
      <c r="AV39" s="21"/>
      <c r="AW39" s="21"/>
      <c r="AX39" s="21"/>
    </row>
    <row r="40" spans="1:50" ht="11.25" customHeight="1">
      <c r="A40" s="21"/>
      <c r="B40" s="139" t="s">
        <v>276</v>
      </c>
      <c r="C40" s="140"/>
      <c r="D40" s="140"/>
      <c r="E40" s="140"/>
      <c r="F40" s="140"/>
      <c r="G40" s="140"/>
      <c r="H40" s="140"/>
      <c r="I40" s="140"/>
      <c r="J40" s="140"/>
      <c r="K40" s="141"/>
      <c r="L40" s="336"/>
      <c r="M40" s="174"/>
      <c r="N40" s="356" t="s">
        <v>267</v>
      </c>
      <c r="O40" s="356"/>
      <c r="P40" s="356" t="s">
        <v>273</v>
      </c>
      <c r="Q40" s="174"/>
      <c r="R40" s="174"/>
      <c r="S40" s="356" t="s">
        <v>269</v>
      </c>
      <c r="T40" s="356"/>
      <c r="U40" s="357"/>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row>
    <row r="41" spans="1:50" ht="11.25" customHeight="1">
      <c r="A41" s="21"/>
      <c r="B41" s="142"/>
      <c r="C41" s="143"/>
      <c r="D41" s="143"/>
      <c r="E41" s="143"/>
      <c r="F41" s="143"/>
      <c r="G41" s="143"/>
      <c r="H41" s="143"/>
      <c r="I41" s="143"/>
      <c r="J41" s="143"/>
      <c r="K41" s="144"/>
      <c r="L41" s="343"/>
      <c r="M41" s="176"/>
      <c r="N41" s="365"/>
      <c r="O41" s="365"/>
      <c r="P41" s="365"/>
      <c r="Q41" s="176"/>
      <c r="R41" s="176"/>
      <c r="S41" s="365"/>
      <c r="T41" s="365"/>
      <c r="U41" s="366"/>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row>
    <row r="42" spans="1:50" ht="11.25" customHeight="1">
      <c r="A42" s="21"/>
      <c r="B42" s="13"/>
      <c r="C42" s="13"/>
      <c r="D42" s="13"/>
      <c r="E42" s="13"/>
      <c r="F42" s="13"/>
      <c r="G42" s="13"/>
      <c r="H42" s="13"/>
      <c r="I42" s="13"/>
      <c r="J42" s="13"/>
      <c r="K42" s="13"/>
      <c r="L42" s="13"/>
      <c r="M42" s="13"/>
      <c r="N42" s="13"/>
      <c r="O42" s="13"/>
      <c r="P42" s="13"/>
      <c r="Q42" s="13"/>
      <c r="R42" s="13"/>
      <c r="S42" s="13"/>
      <c r="T42" s="13"/>
      <c r="U42" s="13"/>
      <c r="V42" s="13"/>
      <c r="W42" s="13"/>
      <c r="X42" s="13"/>
      <c r="Y42" s="13"/>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row>
    <row r="43" spans="1:50" s="3" customFormat="1" ht="11.25" customHeight="1">
      <c r="A43" s="18"/>
      <c r="B43" s="369" t="s">
        <v>277</v>
      </c>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18"/>
      <c r="AL43" s="18"/>
      <c r="AM43" s="18"/>
      <c r="AN43" s="18"/>
      <c r="AO43" s="18"/>
      <c r="AP43" s="18"/>
      <c r="AQ43" s="18"/>
      <c r="AR43" s="18"/>
      <c r="AS43" s="18"/>
      <c r="AT43" s="18"/>
      <c r="AU43" s="18"/>
      <c r="AV43" s="18"/>
      <c r="AW43" s="18"/>
      <c r="AX43" s="18"/>
    </row>
    <row r="44" spans="1:50" s="3" customFormat="1" ht="11.25" customHeight="1">
      <c r="A44" s="18"/>
      <c r="B44" s="369"/>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23"/>
      <c r="AL44" s="23"/>
      <c r="AM44" s="23"/>
      <c r="AN44" s="23"/>
      <c r="AO44" s="23"/>
      <c r="AP44" s="23"/>
      <c r="AQ44" s="23"/>
      <c r="AR44" s="23"/>
      <c r="AS44" s="23"/>
      <c r="AT44" s="23"/>
      <c r="AU44" s="21"/>
      <c r="AV44" s="21"/>
      <c r="AW44" s="21"/>
      <c r="AX44" s="18"/>
    </row>
    <row r="45" spans="1:50" s="3" customFormat="1" ht="11.25" customHeight="1">
      <c r="A45" s="18"/>
      <c r="B45" s="701"/>
      <c r="C45" s="701"/>
      <c r="D45" s="701"/>
      <c r="E45" s="701"/>
      <c r="F45" s="701"/>
      <c r="G45" s="701"/>
      <c r="H45" s="701"/>
      <c r="I45" s="701"/>
      <c r="J45" s="701"/>
      <c r="K45" s="701"/>
      <c r="L45" s="139" t="s">
        <v>278</v>
      </c>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1"/>
      <c r="AJ45" s="139" t="s">
        <v>279</v>
      </c>
      <c r="AK45" s="140"/>
      <c r="AL45" s="140"/>
      <c r="AM45" s="140"/>
      <c r="AN45" s="140"/>
      <c r="AO45" s="140"/>
      <c r="AP45" s="140"/>
      <c r="AQ45" s="141"/>
      <c r="AR45" s="23"/>
      <c r="AS45" s="23"/>
      <c r="AT45" s="23"/>
      <c r="AU45" s="21"/>
      <c r="AV45" s="21"/>
      <c r="AW45" s="21"/>
      <c r="AX45" s="18"/>
    </row>
    <row r="46" spans="1:50" s="3" customFormat="1" ht="11.25" customHeight="1">
      <c r="A46" s="18"/>
      <c r="B46" s="701"/>
      <c r="C46" s="701"/>
      <c r="D46" s="701"/>
      <c r="E46" s="701"/>
      <c r="F46" s="701"/>
      <c r="G46" s="701"/>
      <c r="H46" s="701"/>
      <c r="I46" s="701"/>
      <c r="J46" s="701"/>
      <c r="K46" s="701"/>
      <c r="L46" s="142"/>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4"/>
      <c r="AJ46" s="142"/>
      <c r="AK46" s="143"/>
      <c r="AL46" s="143"/>
      <c r="AM46" s="143"/>
      <c r="AN46" s="143"/>
      <c r="AO46" s="143"/>
      <c r="AP46" s="143"/>
      <c r="AQ46" s="144"/>
      <c r="AR46" s="23"/>
      <c r="AS46" s="23"/>
      <c r="AT46" s="23"/>
      <c r="AU46" s="21"/>
      <c r="AV46" s="21"/>
      <c r="AW46" s="21"/>
      <c r="AX46" s="18"/>
    </row>
    <row r="47" spans="1:50" ht="11.25" customHeight="1">
      <c r="A47" s="21"/>
      <c r="B47" s="139" t="s">
        <v>280</v>
      </c>
      <c r="C47" s="140"/>
      <c r="D47" s="140"/>
      <c r="E47" s="140"/>
      <c r="F47" s="140"/>
      <c r="G47" s="140"/>
      <c r="H47" s="140"/>
      <c r="I47" s="140"/>
      <c r="J47" s="140"/>
      <c r="K47" s="141"/>
      <c r="L47" s="700"/>
      <c r="M47" s="700"/>
      <c r="N47" s="700"/>
      <c r="O47" s="700"/>
      <c r="P47" s="700"/>
      <c r="Q47" s="700"/>
      <c r="R47" s="700"/>
      <c r="S47" s="700"/>
      <c r="T47" s="700"/>
      <c r="U47" s="700"/>
      <c r="V47" s="700"/>
      <c r="W47" s="700"/>
      <c r="X47" s="700"/>
      <c r="Y47" s="700"/>
      <c r="Z47" s="700"/>
      <c r="AA47" s="700"/>
      <c r="AB47" s="700"/>
      <c r="AC47" s="700"/>
      <c r="AD47" s="700"/>
      <c r="AE47" s="700"/>
      <c r="AF47" s="700"/>
      <c r="AG47" s="700"/>
      <c r="AH47" s="700"/>
      <c r="AI47" s="700"/>
      <c r="AJ47" s="336"/>
      <c r="AK47" s="174"/>
      <c r="AL47" s="174"/>
      <c r="AM47" s="174"/>
      <c r="AN47" s="174"/>
      <c r="AO47" s="375" t="s">
        <v>281</v>
      </c>
      <c r="AP47" s="375"/>
      <c r="AQ47" s="376"/>
      <c r="AR47" s="21"/>
      <c r="AS47" s="21"/>
      <c r="AT47" s="21"/>
      <c r="AU47" s="21"/>
      <c r="AV47" s="21"/>
      <c r="AW47" s="21"/>
      <c r="AX47" s="21"/>
    </row>
    <row r="48" spans="1:50" ht="11.25" customHeight="1">
      <c r="A48" s="21"/>
      <c r="B48" s="142"/>
      <c r="C48" s="143"/>
      <c r="D48" s="143"/>
      <c r="E48" s="143"/>
      <c r="F48" s="143"/>
      <c r="G48" s="143"/>
      <c r="H48" s="143"/>
      <c r="I48" s="143"/>
      <c r="J48" s="143"/>
      <c r="K48" s="144"/>
      <c r="L48" s="700"/>
      <c r="M48" s="700"/>
      <c r="N48" s="700"/>
      <c r="O48" s="700"/>
      <c r="P48" s="700"/>
      <c r="Q48" s="700"/>
      <c r="R48" s="700"/>
      <c r="S48" s="700"/>
      <c r="T48" s="700"/>
      <c r="U48" s="700"/>
      <c r="V48" s="700"/>
      <c r="W48" s="700"/>
      <c r="X48" s="700"/>
      <c r="Y48" s="700"/>
      <c r="Z48" s="700"/>
      <c r="AA48" s="700"/>
      <c r="AB48" s="700"/>
      <c r="AC48" s="700"/>
      <c r="AD48" s="700"/>
      <c r="AE48" s="700"/>
      <c r="AF48" s="700"/>
      <c r="AG48" s="700"/>
      <c r="AH48" s="700"/>
      <c r="AI48" s="700"/>
      <c r="AJ48" s="343"/>
      <c r="AK48" s="176"/>
      <c r="AL48" s="176"/>
      <c r="AM48" s="176"/>
      <c r="AN48" s="176"/>
      <c r="AO48" s="322"/>
      <c r="AP48" s="322"/>
      <c r="AQ48" s="323"/>
      <c r="AR48" s="21"/>
      <c r="AS48" s="21"/>
      <c r="AT48" s="21"/>
      <c r="AU48" s="21"/>
      <c r="AV48" s="21"/>
      <c r="AW48" s="21"/>
      <c r="AX48" s="21"/>
    </row>
    <row r="49" spans="1:50" ht="11.25" customHeight="1">
      <c r="A49" s="21"/>
      <c r="B49" s="139" t="s">
        <v>282</v>
      </c>
      <c r="C49" s="140"/>
      <c r="D49" s="140"/>
      <c r="E49" s="140"/>
      <c r="F49" s="140"/>
      <c r="G49" s="140"/>
      <c r="H49" s="140"/>
      <c r="I49" s="140"/>
      <c r="J49" s="140"/>
      <c r="K49" s="141"/>
      <c r="L49" s="700"/>
      <c r="M49" s="700"/>
      <c r="N49" s="700"/>
      <c r="O49" s="700"/>
      <c r="P49" s="700"/>
      <c r="Q49" s="700"/>
      <c r="R49" s="700"/>
      <c r="S49" s="700"/>
      <c r="T49" s="700"/>
      <c r="U49" s="700"/>
      <c r="V49" s="700"/>
      <c r="W49" s="700"/>
      <c r="X49" s="700"/>
      <c r="Y49" s="700"/>
      <c r="Z49" s="700"/>
      <c r="AA49" s="700"/>
      <c r="AB49" s="700"/>
      <c r="AC49" s="700"/>
      <c r="AD49" s="700"/>
      <c r="AE49" s="700"/>
      <c r="AF49" s="700"/>
      <c r="AG49" s="700"/>
      <c r="AH49" s="700"/>
      <c r="AI49" s="700"/>
      <c r="AJ49" s="336"/>
      <c r="AK49" s="174"/>
      <c r="AL49" s="174"/>
      <c r="AM49" s="174"/>
      <c r="AN49" s="174"/>
      <c r="AO49" s="375" t="s">
        <v>281</v>
      </c>
      <c r="AP49" s="375"/>
      <c r="AQ49" s="376"/>
      <c r="AR49" s="21"/>
      <c r="AS49" s="21"/>
      <c r="AT49" s="21"/>
      <c r="AU49" s="21"/>
      <c r="AV49" s="21"/>
      <c r="AW49" s="21"/>
      <c r="AX49" s="21"/>
    </row>
    <row r="50" spans="1:50" ht="11.25" customHeight="1">
      <c r="A50" s="21"/>
      <c r="B50" s="142"/>
      <c r="C50" s="143"/>
      <c r="D50" s="143"/>
      <c r="E50" s="143"/>
      <c r="F50" s="143"/>
      <c r="G50" s="143"/>
      <c r="H50" s="143"/>
      <c r="I50" s="143"/>
      <c r="J50" s="143"/>
      <c r="K50" s="144"/>
      <c r="L50" s="700"/>
      <c r="M50" s="700"/>
      <c r="N50" s="700"/>
      <c r="O50" s="700"/>
      <c r="P50" s="700"/>
      <c r="Q50" s="700"/>
      <c r="R50" s="700"/>
      <c r="S50" s="700"/>
      <c r="T50" s="700"/>
      <c r="U50" s="700"/>
      <c r="V50" s="700"/>
      <c r="W50" s="700"/>
      <c r="X50" s="700"/>
      <c r="Y50" s="700"/>
      <c r="Z50" s="700"/>
      <c r="AA50" s="700"/>
      <c r="AB50" s="700"/>
      <c r="AC50" s="700"/>
      <c r="AD50" s="700"/>
      <c r="AE50" s="700"/>
      <c r="AF50" s="700"/>
      <c r="AG50" s="700"/>
      <c r="AH50" s="700"/>
      <c r="AI50" s="700"/>
      <c r="AJ50" s="343"/>
      <c r="AK50" s="176"/>
      <c r="AL50" s="176"/>
      <c r="AM50" s="176"/>
      <c r="AN50" s="176"/>
      <c r="AO50" s="322"/>
      <c r="AP50" s="322"/>
      <c r="AQ50" s="323"/>
      <c r="AR50" s="21"/>
      <c r="AS50" s="21"/>
      <c r="AT50" s="21"/>
      <c r="AU50" s="21"/>
      <c r="AV50" s="21"/>
      <c r="AW50" s="21"/>
      <c r="AX50" s="21"/>
    </row>
    <row r="51" spans="1:50" ht="11.25" customHeight="1">
      <c r="A51" s="21"/>
      <c r="B51" s="139" t="s">
        <v>283</v>
      </c>
      <c r="C51" s="140"/>
      <c r="D51" s="140"/>
      <c r="E51" s="140"/>
      <c r="F51" s="140"/>
      <c r="G51" s="140"/>
      <c r="H51" s="140"/>
      <c r="I51" s="140"/>
      <c r="J51" s="140"/>
      <c r="K51" s="141"/>
      <c r="L51" s="700"/>
      <c r="M51" s="700"/>
      <c r="N51" s="700"/>
      <c r="O51" s="700"/>
      <c r="P51" s="700"/>
      <c r="Q51" s="700"/>
      <c r="R51" s="700"/>
      <c r="S51" s="700"/>
      <c r="T51" s="700"/>
      <c r="U51" s="700"/>
      <c r="V51" s="700"/>
      <c r="W51" s="700"/>
      <c r="X51" s="700"/>
      <c r="Y51" s="700"/>
      <c r="Z51" s="700"/>
      <c r="AA51" s="700"/>
      <c r="AB51" s="700"/>
      <c r="AC51" s="700"/>
      <c r="AD51" s="700"/>
      <c r="AE51" s="700"/>
      <c r="AF51" s="700"/>
      <c r="AG51" s="700"/>
      <c r="AH51" s="700"/>
      <c r="AI51" s="700"/>
      <c r="AJ51" s="21"/>
      <c r="AK51" s="21"/>
      <c r="AL51" s="21"/>
      <c r="AM51" s="21"/>
      <c r="AN51" s="21"/>
      <c r="AO51" s="21"/>
      <c r="AP51" s="21"/>
      <c r="AQ51" s="21"/>
      <c r="AR51" s="21"/>
      <c r="AS51" s="21"/>
      <c r="AT51" s="21"/>
      <c r="AU51" s="21"/>
      <c r="AV51" s="21"/>
      <c r="AW51" s="21"/>
      <c r="AX51" s="21"/>
    </row>
    <row r="52" spans="1:50" ht="11.25" customHeight="1">
      <c r="A52" s="21"/>
      <c r="B52" s="142"/>
      <c r="C52" s="143"/>
      <c r="D52" s="143"/>
      <c r="E52" s="143"/>
      <c r="F52" s="143"/>
      <c r="G52" s="143"/>
      <c r="H52" s="143"/>
      <c r="I52" s="143"/>
      <c r="J52" s="143"/>
      <c r="K52" s="144"/>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21"/>
      <c r="AK52" s="21"/>
      <c r="AL52" s="21"/>
      <c r="AM52" s="21"/>
      <c r="AN52" s="21"/>
      <c r="AO52" s="21"/>
      <c r="AP52" s="21"/>
      <c r="AQ52" s="21"/>
      <c r="AR52" s="21"/>
      <c r="AS52" s="21"/>
      <c r="AT52" s="21"/>
      <c r="AU52" s="21"/>
      <c r="AV52" s="21"/>
      <c r="AW52" s="21"/>
      <c r="AX52" s="21"/>
    </row>
    <row r="53" spans="1:50" ht="11.25" customHeight="1">
      <c r="A53" s="21"/>
      <c r="B53" s="13"/>
      <c r="C53" s="13"/>
      <c r="D53" s="13"/>
      <c r="E53" s="13"/>
      <c r="F53" s="13"/>
      <c r="G53" s="13"/>
      <c r="H53" s="13"/>
      <c r="I53" s="13"/>
      <c r="J53" s="13"/>
      <c r="K53" s="13"/>
      <c r="L53" s="13"/>
      <c r="M53" s="13"/>
      <c r="N53" s="13"/>
      <c r="O53" s="13"/>
      <c r="P53" s="13"/>
      <c r="Q53" s="13"/>
      <c r="R53" s="13"/>
      <c r="S53" s="13"/>
      <c r="T53" s="13"/>
      <c r="U53" s="13"/>
      <c r="V53" s="13"/>
      <c r="W53" s="13"/>
      <c r="X53" s="13"/>
      <c r="Y53" s="13"/>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row>
    <row r="54" spans="1:50" s="3" customFormat="1" ht="11.25" customHeight="1">
      <c r="A54" s="18"/>
      <c r="B54" s="369" t="s">
        <v>284</v>
      </c>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18"/>
      <c r="AL54" s="18"/>
      <c r="AM54" s="18"/>
      <c r="AN54" s="18"/>
      <c r="AO54" s="18"/>
      <c r="AP54" s="18"/>
      <c r="AQ54" s="18"/>
      <c r="AR54" s="18"/>
      <c r="AS54" s="18"/>
      <c r="AT54" s="18"/>
      <c r="AU54" s="18"/>
      <c r="AV54" s="18"/>
      <c r="AW54" s="18"/>
      <c r="AX54" s="18"/>
    </row>
    <row r="55" spans="1:50" s="3" customFormat="1" ht="11.25" customHeight="1">
      <c r="A55" s="18"/>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23"/>
      <c r="AL55" s="23"/>
      <c r="AM55" s="23"/>
      <c r="AN55" s="23"/>
      <c r="AO55" s="23"/>
      <c r="AP55" s="23"/>
      <c r="AQ55" s="23"/>
      <c r="AR55" s="23"/>
      <c r="AS55" s="23"/>
      <c r="AT55" s="23"/>
      <c r="AU55" s="21"/>
      <c r="AV55" s="21"/>
      <c r="AW55" s="21"/>
      <c r="AX55" s="18"/>
    </row>
    <row r="56" spans="1:50" ht="11.25" customHeight="1">
      <c r="A56" s="21"/>
      <c r="B56" s="372" t="s">
        <v>285</v>
      </c>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5"/>
      <c r="AB56" s="371" t="s">
        <v>25</v>
      </c>
      <c r="AC56" s="371"/>
      <c r="AD56" s="371"/>
      <c r="AE56" s="371" t="s">
        <v>26</v>
      </c>
      <c r="AF56" s="371"/>
      <c r="AG56" s="371"/>
      <c r="AH56" s="21"/>
      <c r="AI56" s="21"/>
      <c r="AJ56" s="21"/>
      <c r="AK56" s="21"/>
      <c r="AL56" s="21"/>
      <c r="AM56" s="21"/>
      <c r="AN56" s="21"/>
      <c r="AO56" s="21"/>
      <c r="AP56" s="21"/>
      <c r="AQ56" s="21"/>
      <c r="AR56" s="21"/>
      <c r="AS56" s="21"/>
      <c r="AT56" s="21"/>
      <c r="AU56" s="21"/>
      <c r="AV56" s="21"/>
      <c r="AW56" s="21"/>
      <c r="AX56" s="21"/>
    </row>
    <row r="57" spans="1:50" ht="11.25" customHeight="1">
      <c r="A57" s="21"/>
      <c r="B57" s="388"/>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90"/>
      <c r="AB57" s="428"/>
      <c r="AC57" s="428"/>
      <c r="AD57" s="428"/>
      <c r="AE57" s="428"/>
      <c r="AF57" s="428"/>
      <c r="AG57" s="428"/>
      <c r="AH57" s="21"/>
      <c r="AI57" s="18" t="s">
        <v>32</v>
      </c>
      <c r="AJ57" s="21"/>
      <c r="AK57" s="21"/>
      <c r="AL57" s="21"/>
      <c r="AM57" s="21"/>
      <c r="AN57" s="21"/>
      <c r="AO57" s="21"/>
      <c r="AP57" s="21"/>
      <c r="AQ57" s="21"/>
      <c r="AR57" s="21"/>
      <c r="AS57" s="21"/>
      <c r="AT57" s="21"/>
      <c r="AU57" s="21"/>
      <c r="AV57" s="21"/>
      <c r="AW57" s="21"/>
      <c r="AX57" s="21"/>
    </row>
    <row r="58" spans="1:50" ht="11.25" customHeight="1">
      <c r="A58" s="21"/>
      <c r="B58" s="139" t="s">
        <v>286</v>
      </c>
      <c r="C58" s="140"/>
      <c r="D58" s="140"/>
      <c r="E58" s="140"/>
      <c r="F58" s="140"/>
      <c r="G58" s="140"/>
      <c r="H58" s="140"/>
      <c r="I58" s="140"/>
      <c r="J58" s="140"/>
      <c r="K58" s="140"/>
      <c r="L58" s="371" t="s">
        <v>25</v>
      </c>
      <c r="M58" s="371"/>
      <c r="N58" s="371"/>
      <c r="O58" s="371" t="s">
        <v>26</v>
      </c>
      <c r="P58" s="371"/>
      <c r="Q58" s="437"/>
      <c r="R58" s="139" t="s">
        <v>287</v>
      </c>
      <c r="S58" s="140"/>
      <c r="T58" s="140"/>
      <c r="U58" s="140"/>
      <c r="V58" s="140"/>
      <c r="W58" s="140"/>
      <c r="X58" s="140"/>
      <c r="Y58" s="140"/>
      <c r="Z58" s="140"/>
      <c r="AA58" s="141"/>
      <c r="AB58" s="336"/>
      <c r="AC58" s="174"/>
      <c r="AD58" s="174"/>
      <c r="AE58" s="357" t="s">
        <v>4</v>
      </c>
      <c r="AF58" s="21"/>
      <c r="AG58" s="21"/>
      <c r="AH58" s="21"/>
      <c r="AI58" s="21"/>
      <c r="AJ58" s="21"/>
      <c r="AK58" s="21"/>
      <c r="AL58" s="21"/>
      <c r="AM58" s="21"/>
      <c r="AN58" s="21"/>
      <c r="AO58" s="21"/>
      <c r="AP58" s="21"/>
      <c r="AQ58" s="21"/>
      <c r="AR58" s="21"/>
      <c r="AS58" s="21"/>
      <c r="AT58" s="21"/>
      <c r="AU58" s="21"/>
      <c r="AV58" s="21"/>
      <c r="AW58" s="21"/>
      <c r="AX58" s="21"/>
    </row>
    <row r="59" spans="1:50" ht="11.25" customHeight="1">
      <c r="A59" s="21"/>
      <c r="B59" s="142"/>
      <c r="C59" s="143"/>
      <c r="D59" s="143"/>
      <c r="E59" s="143"/>
      <c r="F59" s="143"/>
      <c r="G59" s="143"/>
      <c r="H59" s="143"/>
      <c r="I59" s="143"/>
      <c r="J59" s="143"/>
      <c r="K59" s="143"/>
      <c r="L59" s="428"/>
      <c r="M59" s="428"/>
      <c r="N59" s="428"/>
      <c r="O59" s="428"/>
      <c r="P59" s="428"/>
      <c r="Q59" s="429"/>
      <c r="R59" s="142"/>
      <c r="S59" s="143"/>
      <c r="T59" s="143"/>
      <c r="U59" s="143"/>
      <c r="V59" s="143"/>
      <c r="W59" s="143"/>
      <c r="X59" s="143"/>
      <c r="Y59" s="143"/>
      <c r="Z59" s="143"/>
      <c r="AA59" s="144"/>
      <c r="AB59" s="343"/>
      <c r="AC59" s="176"/>
      <c r="AD59" s="176"/>
      <c r="AE59" s="366"/>
      <c r="AF59" s="21"/>
      <c r="AG59" s="21"/>
      <c r="AH59" s="21"/>
      <c r="AI59" s="21"/>
      <c r="AJ59" s="21"/>
      <c r="AK59" s="21"/>
      <c r="AL59" s="21"/>
      <c r="AM59" s="21"/>
      <c r="AN59" s="21"/>
      <c r="AO59" s="21"/>
      <c r="AP59" s="21"/>
      <c r="AQ59" s="21"/>
      <c r="AR59" s="21"/>
      <c r="AS59" s="21"/>
      <c r="AT59" s="21"/>
      <c r="AU59" s="21"/>
      <c r="AV59" s="21"/>
      <c r="AW59" s="21"/>
      <c r="AX59" s="21"/>
    </row>
    <row r="60" spans="1:50" ht="11.25" customHeight="1">
      <c r="A60" s="21"/>
      <c r="B60" s="139" t="s">
        <v>246</v>
      </c>
      <c r="C60" s="140"/>
      <c r="D60" s="140"/>
      <c r="E60" s="140"/>
      <c r="F60" s="140"/>
      <c r="G60" s="140"/>
      <c r="H60" s="140"/>
      <c r="I60" s="140"/>
      <c r="J60" s="140"/>
      <c r="K60" s="140"/>
      <c r="L60" s="371" t="s">
        <v>25</v>
      </c>
      <c r="M60" s="371"/>
      <c r="N60" s="371"/>
      <c r="O60" s="371" t="s">
        <v>26</v>
      </c>
      <c r="P60" s="371"/>
      <c r="Q60" s="437"/>
      <c r="R60" s="139" t="s">
        <v>247</v>
      </c>
      <c r="S60" s="140"/>
      <c r="T60" s="140"/>
      <c r="U60" s="140"/>
      <c r="V60" s="140"/>
      <c r="W60" s="140"/>
      <c r="X60" s="140"/>
      <c r="Y60" s="140"/>
      <c r="Z60" s="140"/>
      <c r="AA60" s="141"/>
      <c r="AB60" s="374" t="s">
        <v>258</v>
      </c>
      <c r="AC60" s="375"/>
      <c r="AD60" s="174"/>
      <c r="AE60" s="174"/>
      <c r="AF60" s="375" t="s">
        <v>19</v>
      </c>
      <c r="AG60" s="174"/>
      <c r="AH60" s="174"/>
      <c r="AI60" s="375" t="s">
        <v>5</v>
      </c>
      <c r="AJ60" s="174"/>
      <c r="AK60" s="174"/>
      <c r="AL60" s="376" t="s">
        <v>4</v>
      </c>
      <c r="AM60" s="21"/>
      <c r="AN60" s="21"/>
      <c r="AO60" s="21"/>
      <c r="AP60" s="21"/>
      <c r="AQ60" s="21"/>
      <c r="AR60" s="21"/>
      <c r="AS60" s="21"/>
      <c r="AT60" s="21"/>
      <c r="AU60" s="21"/>
      <c r="AV60" s="21"/>
      <c r="AW60" s="21"/>
      <c r="AX60" s="21"/>
    </row>
    <row r="61" spans="1:50" ht="11.25" customHeight="1">
      <c r="A61" s="21"/>
      <c r="B61" s="142"/>
      <c r="C61" s="143"/>
      <c r="D61" s="143"/>
      <c r="E61" s="143"/>
      <c r="F61" s="143"/>
      <c r="G61" s="143"/>
      <c r="H61" s="143"/>
      <c r="I61" s="143"/>
      <c r="J61" s="143"/>
      <c r="K61" s="143"/>
      <c r="L61" s="428"/>
      <c r="M61" s="428"/>
      <c r="N61" s="428"/>
      <c r="O61" s="428"/>
      <c r="P61" s="428"/>
      <c r="Q61" s="429"/>
      <c r="R61" s="142"/>
      <c r="S61" s="143"/>
      <c r="T61" s="143"/>
      <c r="U61" s="143"/>
      <c r="V61" s="143"/>
      <c r="W61" s="143"/>
      <c r="X61" s="143"/>
      <c r="Y61" s="143"/>
      <c r="Z61" s="143"/>
      <c r="AA61" s="144"/>
      <c r="AB61" s="383"/>
      <c r="AC61" s="322"/>
      <c r="AD61" s="176"/>
      <c r="AE61" s="176"/>
      <c r="AF61" s="322"/>
      <c r="AG61" s="176"/>
      <c r="AH61" s="176"/>
      <c r="AI61" s="322"/>
      <c r="AJ61" s="176"/>
      <c r="AK61" s="176"/>
      <c r="AL61" s="323"/>
      <c r="AM61" s="21"/>
      <c r="AN61" s="21"/>
      <c r="AO61" s="21"/>
      <c r="AP61" s="21"/>
      <c r="AQ61" s="21"/>
      <c r="AR61" s="21"/>
      <c r="AS61" s="21"/>
      <c r="AT61" s="21"/>
      <c r="AU61" s="21"/>
      <c r="AV61" s="21"/>
      <c r="AW61" s="21"/>
      <c r="AX61" s="21"/>
    </row>
    <row r="62" spans="1:50" ht="11.25" customHeight="1">
      <c r="A62" s="21"/>
      <c r="B62" s="372" t="s">
        <v>248</v>
      </c>
      <c r="C62" s="140"/>
      <c r="D62" s="140"/>
      <c r="E62" s="140"/>
      <c r="F62" s="140"/>
      <c r="G62" s="140"/>
      <c r="H62" s="140"/>
      <c r="I62" s="140"/>
      <c r="J62" s="140"/>
      <c r="K62" s="140"/>
      <c r="L62" s="371" t="s">
        <v>25</v>
      </c>
      <c r="M62" s="371"/>
      <c r="N62" s="371"/>
      <c r="O62" s="371" t="s">
        <v>26</v>
      </c>
      <c r="P62" s="371"/>
      <c r="Q62" s="437"/>
      <c r="R62" s="609" t="s">
        <v>249</v>
      </c>
      <c r="S62" s="610"/>
      <c r="T62" s="610"/>
      <c r="U62" s="610"/>
      <c r="V62" s="610"/>
      <c r="W62" s="610"/>
      <c r="X62" s="610"/>
      <c r="Y62" s="610"/>
      <c r="Z62" s="610"/>
      <c r="AA62" s="631"/>
      <c r="AB62" s="374" t="s">
        <v>258</v>
      </c>
      <c r="AC62" s="375"/>
      <c r="AD62" s="174"/>
      <c r="AE62" s="174"/>
      <c r="AF62" s="375" t="s">
        <v>19</v>
      </c>
      <c r="AG62" s="174"/>
      <c r="AH62" s="174"/>
      <c r="AI62" s="375" t="s">
        <v>5</v>
      </c>
      <c r="AJ62" s="174"/>
      <c r="AK62" s="174"/>
      <c r="AL62" s="376" t="s">
        <v>4</v>
      </c>
      <c r="AM62" s="21"/>
      <c r="AN62" s="21"/>
      <c r="AO62" s="21"/>
      <c r="AP62" s="21"/>
      <c r="AQ62" s="21"/>
      <c r="AR62" s="21"/>
      <c r="AS62" s="21"/>
      <c r="AT62" s="21"/>
      <c r="AU62" s="21"/>
      <c r="AV62" s="21"/>
      <c r="AW62" s="21"/>
      <c r="AX62" s="21"/>
    </row>
    <row r="63" spans="1:50" ht="11.25" customHeight="1">
      <c r="A63" s="21"/>
      <c r="B63" s="142"/>
      <c r="C63" s="143"/>
      <c r="D63" s="143"/>
      <c r="E63" s="143"/>
      <c r="F63" s="143"/>
      <c r="G63" s="143"/>
      <c r="H63" s="143"/>
      <c r="I63" s="143"/>
      <c r="J63" s="143"/>
      <c r="K63" s="143"/>
      <c r="L63" s="428"/>
      <c r="M63" s="428"/>
      <c r="N63" s="428"/>
      <c r="O63" s="428"/>
      <c r="P63" s="428"/>
      <c r="Q63" s="429"/>
      <c r="R63" s="611"/>
      <c r="S63" s="612"/>
      <c r="T63" s="612"/>
      <c r="U63" s="612"/>
      <c r="V63" s="612"/>
      <c r="W63" s="612"/>
      <c r="X63" s="612"/>
      <c r="Y63" s="612"/>
      <c r="Z63" s="612"/>
      <c r="AA63" s="632"/>
      <c r="AB63" s="383"/>
      <c r="AC63" s="322"/>
      <c r="AD63" s="176"/>
      <c r="AE63" s="176"/>
      <c r="AF63" s="322"/>
      <c r="AG63" s="176"/>
      <c r="AH63" s="176"/>
      <c r="AI63" s="322"/>
      <c r="AJ63" s="176"/>
      <c r="AK63" s="176"/>
      <c r="AL63" s="323"/>
      <c r="AM63" s="21"/>
      <c r="AN63" s="21"/>
      <c r="AO63" s="21"/>
      <c r="AP63" s="21"/>
      <c r="AQ63" s="21"/>
      <c r="AR63" s="21"/>
      <c r="AS63" s="21"/>
      <c r="AT63" s="21"/>
      <c r="AU63" s="21"/>
      <c r="AV63" s="21"/>
      <c r="AW63" s="21"/>
      <c r="AX63" s="21"/>
    </row>
    <row r="64" spans="1:50" ht="11.25" customHeight="1">
      <c r="A64" s="21"/>
      <c r="B64" s="139" t="s">
        <v>288</v>
      </c>
      <c r="C64" s="140"/>
      <c r="D64" s="140"/>
      <c r="E64" s="140"/>
      <c r="F64" s="140"/>
      <c r="G64" s="140"/>
      <c r="H64" s="140"/>
      <c r="I64" s="140"/>
      <c r="J64" s="140"/>
      <c r="K64" s="141"/>
      <c r="L64" s="336"/>
      <c r="M64" s="174"/>
      <c r="N64" s="174"/>
      <c r="O64" s="356" t="s">
        <v>289</v>
      </c>
      <c r="P64" s="356"/>
      <c r="Q64" s="357"/>
      <c r="R64" s="695" t="s">
        <v>546</v>
      </c>
      <c r="S64" s="696"/>
      <c r="T64" s="696"/>
      <c r="U64" s="696"/>
      <c r="V64" s="696"/>
      <c r="W64" s="696"/>
      <c r="X64" s="696"/>
      <c r="Y64" s="696"/>
      <c r="Z64" s="696"/>
      <c r="AA64" s="697"/>
      <c r="AB64" s="698" t="s">
        <v>25</v>
      </c>
      <c r="AC64" s="698"/>
      <c r="AD64" s="139"/>
      <c r="AE64" s="699" t="s">
        <v>290</v>
      </c>
      <c r="AF64" s="140"/>
      <c r="AG64" s="140"/>
      <c r="AH64" s="140"/>
      <c r="AI64" s="141"/>
      <c r="AJ64" s="371" t="s">
        <v>26</v>
      </c>
      <c r="AK64" s="371"/>
      <c r="AL64" s="371"/>
      <c r="AM64" s="21"/>
      <c r="AN64" s="21"/>
      <c r="AO64" s="21"/>
      <c r="AP64" s="21"/>
      <c r="AQ64" s="21"/>
      <c r="AR64" s="21"/>
      <c r="AS64" s="21"/>
      <c r="AT64" s="21"/>
      <c r="AU64" s="21"/>
      <c r="AV64" s="21"/>
      <c r="AW64" s="21"/>
      <c r="AX64" s="21"/>
    </row>
    <row r="65" spans="1:50" ht="11.25" customHeight="1">
      <c r="A65" s="21"/>
      <c r="B65" s="582"/>
      <c r="C65" s="583"/>
      <c r="D65" s="583"/>
      <c r="E65" s="583"/>
      <c r="F65" s="583"/>
      <c r="G65" s="583"/>
      <c r="H65" s="583"/>
      <c r="I65" s="583"/>
      <c r="J65" s="583"/>
      <c r="K65" s="584"/>
      <c r="L65" s="472"/>
      <c r="M65" s="473"/>
      <c r="N65" s="473"/>
      <c r="O65" s="694"/>
      <c r="P65" s="694"/>
      <c r="Q65" s="512"/>
      <c r="R65" s="634"/>
      <c r="S65" s="635"/>
      <c r="T65" s="635"/>
      <c r="U65" s="635"/>
      <c r="V65" s="635"/>
      <c r="W65" s="635"/>
      <c r="X65" s="635"/>
      <c r="Y65" s="635"/>
      <c r="Z65" s="635"/>
      <c r="AA65" s="636"/>
      <c r="AB65" s="428"/>
      <c r="AC65" s="428"/>
      <c r="AD65" s="429"/>
      <c r="AE65" s="673"/>
      <c r="AF65" s="431"/>
      <c r="AG65" s="431"/>
      <c r="AH65" s="409" t="s">
        <v>56</v>
      </c>
      <c r="AI65" s="410"/>
      <c r="AJ65" s="428"/>
      <c r="AK65" s="428"/>
      <c r="AL65" s="428"/>
      <c r="AM65" s="21"/>
      <c r="AN65" s="21"/>
      <c r="AO65" s="21"/>
      <c r="AP65" s="21"/>
      <c r="AQ65" s="21"/>
      <c r="AR65" s="21"/>
      <c r="AS65" s="21"/>
      <c r="AT65" s="21"/>
      <c r="AU65" s="21"/>
      <c r="AV65" s="21"/>
      <c r="AW65" s="21"/>
      <c r="AX65" s="21"/>
    </row>
    <row r="66" spans="1:50" ht="11.25" customHeight="1">
      <c r="A66" s="21"/>
      <c r="B66" s="691" t="s">
        <v>291</v>
      </c>
      <c r="C66" s="692"/>
      <c r="D66" s="692"/>
      <c r="E66" s="692"/>
      <c r="F66" s="692"/>
      <c r="G66" s="692"/>
      <c r="H66" s="692"/>
      <c r="I66" s="692"/>
      <c r="J66" s="692"/>
      <c r="K66" s="693"/>
      <c r="L66" s="267"/>
      <c r="M66" s="225"/>
      <c r="N66" s="689" t="s">
        <v>292</v>
      </c>
      <c r="O66" s="356"/>
      <c r="P66" s="356"/>
      <c r="Q66" s="356"/>
      <c r="R66" s="356"/>
      <c r="S66" s="356"/>
      <c r="T66" s="357"/>
      <c r="U66" s="267"/>
      <c r="V66" s="225"/>
      <c r="W66" s="689" t="s">
        <v>293</v>
      </c>
      <c r="X66" s="356"/>
      <c r="Y66" s="356"/>
      <c r="Z66" s="356"/>
      <c r="AA66" s="356"/>
      <c r="AB66" s="356"/>
      <c r="AC66" s="356"/>
      <c r="AD66" s="267"/>
      <c r="AE66" s="225"/>
      <c r="AF66" s="689" t="s">
        <v>294</v>
      </c>
      <c r="AG66" s="356"/>
      <c r="AH66" s="356"/>
      <c r="AI66" s="356"/>
      <c r="AJ66" s="356"/>
      <c r="AK66" s="356"/>
      <c r="AL66" s="357"/>
      <c r="AM66" s="21"/>
      <c r="AN66" s="21"/>
      <c r="AO66" s="21"/>
      <c r="AP66" s="21"/>
      <c r="AQ66" s="21"/>
      <c r="AR66" s="21"/>
      <c r="AS66" s="21"/>
      <c r="AT66" s="21"/>
      <c r="AU66" s="21"/>
      <c r="AV66" s="21"/>
      <c r="AW66" s="21"/>
      <c r="AX66" s="21"/>
    </row>
    <row r="67" spans="1:50" ht="11.25" customHeight="1">
      <c r="A67" s="21"/>
      <c r="B67" s="269"/>
      <c r="C67" s="270"/>
      <c r="D67" s="270"/>
      <c r="E67" s="270"/>
      <c r="F67" s="270"/>
      <c r="G67" s="270"/>
      <c r="H67" s="270"/>
      <c r="I67" s="270"/>
      <c r="J67" s="270"/>
      <c r="K67" s="271"/>
      <c r="L67" s="268"/>
      <c r="M67" s="227"/>
      <c r="N67" s="690"/>
      <c r="O67" s="365"/>
      <c r="P67" s="365"/>
      <c r="Q67" s="365"/>
      <c r="R67" s="365"/>
      <c r="S67" s="365"/>
      <c r="T67" s="366"/>
      <c r="U67" s="268"/>
      <c r="V67" s="227"/>
      <c r="W67" s="690"/>
      <c r="X67" s="365"/>
      <c r="Y67" s="365"/>
      <c r="Z67" s="365"/>
      <c r="AA67" s="365"/>
      <c r="AB67" s="365"/>
      <c r="AC67" s="365"/>
      <c r="AD67" s="268"/>
      <c r="AE67" s="227"/>
      <c r="AF67" s="690"/>
      <c r="AG67" s="365"/>
      <c r="AH67" s="365"/>
      <c r="AI67" s="365"/>
      <c r="AJ67" s="365"/>
      <c r="AK67" s="365"/>
      <c r="AL67" s="366"/>
      <c r="AM67" s="21"/>
      <c r="AN67" s="18"/>
      <c r="AO67" s="21"/>
      <c r="AP67" s="21"/>
      <c r="AQ67" s="21"/>
      <c r="AR67" s="21"/>
      <c r="AS67" s="21"/>
      <c r="AT67" s="21"/>
      <c r="AU67" s="21"/>
      <c r="AV67" s="21"/>
      <c r="AW67" s="21"/>
      <c r="AX67" s="21"/>
    </row>
    <row r="68" spans="1:50" ht="11.25" customHeight="1">
      <c r="A68" s="21"/>
      <c r="B68" s="269"/>
      <c r="C68" s="270"/>
      <c r="D68" s="270"/>
      <c r="E68" s="270"/>
      <c r="F68" s="270"/>
      <c r="G68" s="270"/>
      <c r="H68" s="270"/>
      <c r="I68" s="270"/>
      <c r="J68" s="270"/>
      <c r="K68" s="271"/>
      <c r="L68" s="267"/>
      <c r="M68" s="225"/>
      <c r="N68" s="689" t="s">
        <v>295</v>
      </c>
      <c r="O68" s="356"/>
      <c r="P68" s="356"/>
      <c r="Q68" s="356"/>
      <c r="R68" s="356"/>
      <c r="S68" s="356"/>
      <c r="T68" s="357"/>
      <c r="U68" s="267"/>
      <c r="V68" s="225"/>
      <c r="W68" s="689" t="s">
        <v>30</v>
      </c>
      <c r="X68" s="356"/>
      <c r="Y68" s="356"/>
      <c r="Z68" s="356"/>
      <c r="AA68" s="356"/>
      <c r="AB68" s="356" t="s">
        <v>296</v>
      </c>
      <c r="AC68" s="174"/>
      <c r="AD68" s="174"/>
      <c r="AE68" s="174"/>
      <c r="AF68" s="174"/>
      <c r="AG68" s="174"/>
      <c r="AH68" s="174"/>
      <c r="AI68" s="174"/>
      <c r="AJ68" s="174"/>
      <c r="AK68" s="174"/>
      <c r="AL68" s="174"/>
      <c r="AM68" s="174"/>
      <c r="AN68" s="174"/>
      <c r="AO68" s="174"/>
      <c r="AP68" s="174"/>
      <c r="AQ68" s="174"/>
      <c r="AR68" s="174"/>
      <c r="AS68" s="174"/>
      <c r="AT68" s="174"/>
      <c r="AU68" s="174"/>
      <c r="AV68" s="174"/>
      <c r="AW68" s="357" t="s">
        <v>297</v>
      </c>
      <c r="AX68" s="21"/>
    </row>
    <row r="69" spans="1:50" ht="11.25" customHeight="1">
      <c r="A69" s="21"/>
      <c r="B69" s="142"/>
      <c r="C69" s="143"/>
      <c r="D69" s="143"/>
      <c r="E69" s="143"/>
      <c r="F69" s="143"/>
      <c r="G69" s="143"/>
      <c r="H69" s="143"/>
      <c r="I69" s="143"/>
      <c r="J69" s="143"/>
      <c r="K69" s="144"/>
      <c r="L69" s="268"/>
      <c r="M69" s="227"/>
      <c r="N69" s="690"/>
      <c r="O69" s="365"/>
      <c r="P69" s="365"/>
      <c r="Q69" s="365"/>
      <c r="R69" s="365"/>
      <c r="S69" s="365"/>
      <c r="T69" s="366"/>
      <c r="U69" s="268"/>
      <c r="V69" s="227"/>
      <c r="W69" s="690"/>
      <c r="X69" s="365"/>
      <c r="Y69" s="365"/>
      <c r="Z69" s="365"/>
      <c r="AA69" s="365"/>
      <c r="AB69" s="365"/>
      <c r="AC69" s="176"/>
      <c r="AD69" s="176"/>
      <c r="AE69" s="176"/>
      <c r="AF69" s="176"/>
      <c r="AG69" s="176"/>
      <c r="AH69" s="176"/>
      <c r="AI69" s="176"/>
      <c r="AJ69" s="176"/>
      <c r="AK69" s="176"/>
      <c r="AL69" s="176"/>
      <c r="AM69" s="176"/>
      <c r="AN69" s="176"/>
      <c r="AO69" s="176"/>
      <c r="AP69" s="176"/>
      <c r="AQ69" s="176"/>
      <c r="AR69" s="176"/>
      <c r="AS69" s="176"/>
      <c r="AT69" s="176"/>
      <c r="AU69" s="176"/>
      <c r="AV69" s="176"/>
      <c r="AW69" s="366"/>
      <c r="AX69" s="21"/>
    </row>
    <row r="70" spans="1:50" ht="11.25" customHeight="1">
      <c r="A70" s="21"/>
      <c r="B70" s="139" t="s">
        <v>298</v>
      </c>
      <c r="C70" s="140"/>
      <c r="D70" s="140"/>
      <c r="E70" s="140"/>
      <c r="F70" s="140"/>
      <c r="G70" s="140"/>
      <c r="H70" s="140"/>
      <c r="I70" s="140"/>
      <c r="J70" s="140"/>
      <c r="K70" s="140"/>
      <c r="L70" s="371" t="s">
        <v>25</v>
      </c>
      <c r="M70" s="371"/>
      <c r="N70" s="371"/>
      <c r="O70" s="371" t="s">
        <v>26</v>
      </c>
      <c r="P70" s="371"/>
      <c r="Q70" s="371"/>
      <c r="R70" s="139" t="s">
        <v>299</v>
      </c>
      <c r="S70" s="140"/>
      <c r="T70" s="140"/>
      <c r="U70" s="140"/>
      <c r="V70" s="140"/>
      <c r="W70" s="140"/>
      <c r="X70" s="140"/>
      <c r="Y70" s="140"/>
      <c r="Z70" s="140"/>
      <c r="AA70" s="141"/>
      <c r="AB70" s="374" t="s">
        <v>258</v>
      </c>
      <c r="AC70" s="375"/>
      <c r="AD70" s="174"/>
      <c r="AE70" s="174"/>
      <c r="AF70" s="375" t="s">
        <v>19</v>
      </c>
      <c r="AG70" s="174"/>
      <c r="AH70" s="174"/>
      <c r="AI70" s="375" t="s">
        <v>5</v>
      </c>
      <c r="AJ70" s="174"/>
      <c r="AK70" s="174"/>
      <c r="AL70" s="376" t="s">
        <v>4</v>
      </c>
      <c r="AM70" s="21"/>
      <c r="AN70" s="21"/>
      <c r="AO70" s="21"/>
      <c r="AP70" s="21"/>
      <c r="AQ70" s="21"/>
      <c r="AR70" s="21"/>
      <c r="AS70" s="21"/>
      <c r="AT70" s="21"/>
      <c r="AU70" s="21"/>
      <c r="AV70" s="21"/>
      <c r="AW70" s="21"/>
      <c r="AX70" s="21"/>
    </row>
    <row r="71" spans="1:50" ht="11.25" customHeight="1">
      <c r="A71" s="21"/>
      <c r="B71" s="142"/>
      <c r="C71" s="143"/>
      <c r="D71" s="143"/>
      <c r="E71" s="143"/>
      <c r="F71" s="143"/>
      <c r="G71" s="143"/>
      <c r="H71" s="143"/>
      <c r="I71" s="143"/>
      <c r="J71" s="143"/>
      <c r="K71" s="143"/>
      <c r="L71" s="430"/>
      <c r="M71" s="430"/>
      <c r="N71" s="430"/>
      <c r="O71" s="430"/>
      <c r="P71" s="430"/>
      <c r="Q71" s="430"/>
      <c r="R71" s="269"/>
      <c r="S71" s="270"/>
      <c r="T71" s="270"/>
      <c r="U71" s="270"/>
      <c r="V71" s="270"/>
      <c r="W71" s="270"/>
      <c r="X71" s="270"/>
      <c r="Y71" s="270"/>
      <c r="Z71" s="270"/>
      <c r="AA71" s="271"/>
      <c r="AB71" s="605"/>
      <c r="AC71" s="320"/>
      <c r="AD71" s="473"/>
      <c r="AE71" s="473"/>
      <c r="AF71" s="320"/>
      <c r="AG71" s="473"/>
      <c r="AH71" s="473"/>
      <c r="AI71" s="320"/>
      <c r="AJ71" s="473"/>
      <c r="AK71" s="473"/>
      <c r="AL71" s="321"/>
      <c r="AM71" s="21"/>
      <c r="AN71" s="21"/>
      <c r="AO71" s="21"/>
      <c r="AP71" s="21"/>
      <c r="AQ71" s="21"/>
      <c r="AR71" s="21"/>
      <c r="AS71" s="21"/>
      <c r="AT71" s="21"/>
      <c r="AU71" s="21"/>
      <c r="AV71" s="21"/>
      <c r="AW71" s="21"/>
      <c r="AX71" s="21"/>
    </row>
    <row r="72" spans="1:50" ht="11.25" customHeight="1">
      <c r="A72" s="21"/>
      <c r="B72" s="139" t="s">
        <v>250</v>
      </c>
      <c r="C72" s="140"/>
      <c r="D72" s="140"/>
      <c r="E72" s="140"/>
      <c r="F72" s="140"/>
      <c r="G72" s="140"/>
      <c r="H72" s="140"/>
      <c r="I72" s="140"/>
      <c r="J72" s="140"/>
      <c r="K72" s="141"/>
      <c r="L72" s="286"/>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287"/>
      <c r="AW72" s="288"/>
      <c r="AX72" s="21"/>
    </row>
    <row r="73" spans="1:50" ht="11.25" customHeight="1">
      <c r="A73" s="21"/>
      <c r="B73" s="142"/>
      <c r="C73" s="143"/>
      <c r="D73" s="143"/>
      <c r="E73" s="143"/>
      <c r="F73" s="143"/>
      <c r="G73" s="143"/>
      <c r="H73" s="143"/>
      <c r="I73" s="143"/>
      <c r="J73" s="143"/>
      <c r="K73" s="144"/>
      <c r="L73" s="289"/>
      <c r="M73" s="290"/>
      <c r="N73" s="290"/>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1"/>
      <c r="AX73" s="21"/>
    </row>
    <row r="74" spans="1:50" ht="11.2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row>
    <row r="75" spans="1:50" ht="11.25" customHeight="1">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row>
  </sheetData>
  <sheetProtection/>
  <mergeCells count="194">
    <mergeCell ref="AC29:AC30"/>
    <mergeCell ref="AA31:AA32"/>
    <mergeCell ref="AB31:AI32"/>
    <mergeCell ref="AJ31:AL32"/>
    <mergeCell ref="AM31:AM32"/>
    <mergeCell ref="B31:C32"/>
    <mergeCell ref="D31:K32"/>
    <mergeCell ref="L31:N32"/>
    <mergeCell ref="O31:O32"/>
    <mergeCell ref="P31:W32"/>
    <mergeCell ref="Z29:AB30"/>
    <mergeCell ref="X31:Z32"/>
    <mergeCell ref="AC22:AC23"/>
    <mergeCell ref="B5:K7"/>
    <mergeCell ref="W22:W23"/>
    <mergeCell ref="R24:S25"/>
    <mergeCell ref="R20:W21"/>
    <mergeCell ref="B29:K30"/>
    <mergeCell ref="L29:N30"/>
    <mergeCell ref="O29:O30"/>
    <mergeCell ref="P29:Y30"/>
    <mergeCell ref="T24:T25"/>
    <mergeCell ref="L5:AW7"/>
    <mergeCell ref="A1:AB2"/>
    <mergeCell ref="B3:AJ4"/>
    <mergeCell ref="T11:U11"/>
    <mergeCell ref="V11:AA11"/>
    <mergeCell ref="L8:N8"/>
    <mergeCell ref="O8:Q8"/>
    <mergeCell ref="L9:N9"/>
    <mergeCell ref="O9:Q9"/>
    <mergeCell ref="R22:S23"/>
    <mergeCell ref="L20:Q21"/>
    <mergeCell ref="AH14:AW15"/>
    <mergeCell ref="D16:Q17"/>
    <mergeCell ref="R16:AW17"/>
    <mergeCell ref="Q22:Q23"/>
    <mergeCell ref="T22:T23"/>
    <mergeCell ref="AA22:AB23"/>
    <mergeCell ref="X20:AC21"/>
    <mergeCell ref="B20:K21"/>
    <mergeCell ref="Z22:Z23"/>
    <mergeCell ref="AB11:AC11"/>
    <mergeCell ref="B8:K9"/>
    <mergeCell ref="N24:N25"/>
    <mergeCell ref="O24:P25"/>
    <mergeCell ref="Q24:Q25"/>
    <mergeCell ref="B22:K23"/>
    <mergeCell ref="L22:M23"/>
    <mergeCell ref="X24:Y25"/>
    <mergeCell ref="AD11:AI11"/>
    <mergeCell ref="B12:C17"/>
    <mergeCell ref="D12:K13"/>
    <mergeCell ref="L12:AW13"/>
    <mergeCell ref="D14:K15"/>
    <mergeCell ref="L14:Y15"/>
    <mergeCell ref="Z14:AG15"/>
    <mergeCell ref="Z24:Z25"/>
    <mergeCell ref="AA24:AB25"/>
    <mergeCell ref="N22:N23"/>
    <mergeCell ref="O22:P23"/>
    <mergeCell ref="U22:V23"/>
    <mergeCell ref="W24:W25"/>
    <mergeCell ref="X22:Y23"/>
    <mergeCell ref="U24:V25"/>
    <mergeCell ref="AC24:AC25"/>
    <mergeCell ref="B24:K25"/>
    <mergeCell ref="L24:M25"/>
    <mergeCell ref="AL2:AW2"/>
    <mergeCell ref="B27:L28"/>
    <mergeCell ref="M27:U28"/>
    <mergeCell ref="V27:Y28"/>
    <mergeCell ref="B11:K11"/>
    <mergeCell ref="L11:M11"/>
    <mergeCell ref="N11:S11"/>
    <mergeCell ref="S36:U37"/>
    <mergeCell ref="V36:AE37"/>
    <mergeCell ref="AF36:AI37"/>
    <mergeCell ref="AJ36:AK37"/>
    <mergeCell ref="L38:M39"/>
    <mergeCell ref="N38:O39"/>
    <mergeCell ref="P38:P39"/>
    <mergeCell ref="Q38:R39"/>
    <mergeCell ref="S38:U39"/>
    <mergeCell ref="B34:AJ35"/>
    <mergeCell ref="B36:K37"/>
    <mergeCell ref="L36:M37"/>
    <mergeCell ref="N36:O37"/>
    <mergeCell ref="P36:P37"/>
    <mergeCell ref="V38:AE39"/>
    <mergeCell ref="AF38:AI39"/>
    <mergeCell ref="AJ38:AK39"/>
    <mergeCell ref="B38:K39"/>
    <mergeCell ref="Q36:R37"/>
    <mergeCell ref="B40:K41"/>
    <mergeCell ref="L40:M41"/>
    <mergeCell ref="N40:O41"/>
    <mergeCell ref="P40:P41"/>
    <mergeCell ref="Q40:R41"/>
    <mergeCell ref="S40:U41"/>
    <mergeCell ref="B43:AJ44"/>
    <mergeCell ref="B45:K46"/>
    <mergeCell ref="L45:AI46"/>
    <mergeCell ref="AJ45:AQ46"/>
    <mergeCell ref="B47:K48"/>
    <mergeCell ref="L47:AI48"/>
    <mergeCell ref="AJ47:AN48"/>
    <mergeCell ref="AO47:AQ48"/>
    <mergeCell ref="B49:K50"/>
    <mergeCell ref="L49:AI50"/>
    <mergeCell ref="AJ49:AN50"/>
    <mergeCell ref="AO49:AQ50"/>
    <mergeCell ref="B51:K52"/>
    <mergeCell ref="L51:AI52"/>
    <mergeCell ref="B54:AJ55"/>
    <mergeCell ref="B56:AA57"/>
    <mergeCell ref="AB56:AD56"/>
    <mergeCell ref="AE56:AG56"/>
    <mergeCell ref="AB57:AD57"/>
    <mergeCell ref="AE57:AG57"/>
    <mergeCell ref="B58:K59"/>
    <mergeCell ref="L58:N58"/>
    <mergeCell ref="O58:Q58"/>
    <mergeCell ref="R58:AA59"/>
    <mergeCell ref="AB58:AD59"/>
    <mergeCell ref="AE58:AE59"/>
    <mergeCell ref="L59:N59"/>
    <mergeCell ref="O59:Q59"/>
    <mergeCell ref="B60:K61"/>
    <mergeCell ref="L60:N60"/>
    <mergeCell ref="O60:Q60"/>
    <mergeCell ref="R60:AA61"/>
    <mergeCell ref="AB60:AC61"/>
    <mergeCell ref="AD60:AE61"/>
    <mergeCell ref="AF60:AF61"/>
    <mergeCell ref="AG60:AH61"/>
    <mergeCell ref="AI60:AI61"/>
    <mergeCell ref="AJ60:AK61"/>
    <mergeCell ref="AL60:AL61"/>
    <mergeCell ref="L61:N61"/>
    <mergeCell ref="O61:Q61"/>
    <mergeCell ref="B62:K63"/>
    <mergeCell ref="L62:N62"/>
    <mergeCell ref="O62:Q62"/>
    <mergeCell ref="R62:AA63"/>
    <mergeCell ref="AB62:AC63"/>
    <mergeCell ref="AD62:AE63"/>
    <mergeCell ref="AF62:AF63"/>
    <mergeCell ref="AG62:AH63"/>
    <mergeCell ref="AI62:AI63"/>
    <mergeCell ref="AJ62:AK63"/>
    <mergeCell ref="AL62:AL63"/>
    <mergeCell ref="L63:N63"/>
    <mergeCell ref="O63:Q63"/>
    <mergeCell ref="B64:K65"/>
    <mergeCell ref="L64:N65"/>
    <mergeCell ref="O64:Q65"/>
    <mergeCell ref="R64:AA65"/>
    <mergeCell ref="AB64:AD64"/>
    <mergeCell ref="AE64:AI64"/>
    <mergeCell ref="AJ64:AL64"/>
    <mergeCell ref="AB65:AD65"/>
    <mergeCell ref="AE65:AG65"/>
    <mergeCell ref="AH65:AI65"/>
    <mergeCell ref="AJ65:AL65"/>
    <mergeCell ref="B66:K69"/>
    <mergeCell ref="L66:M67"/>
    <mergeCell ref="N66:T67"/>
    <mergeCell ref="U66:V67"/>
    <mergeCell ref="W66:AC67"/>
    <mergeCell ref="AD66:AE67"/>
    <mergeCell ref="AF66:AL67"/>
    <mergeCell ref="L68:M69"/>
    <mergeCell ref="N68:T69"/>
    <mergeCell ref="U68:V69"/>
    <mergeCell ref="W68:AA69"/>
    <mergeCell ref="AB68:AB69"/>
    <mergeCell ref="AC68:AV69"/>
    <mergeCell ref="AW68:AW69"/>
    <mergeCell ref="B70:K71"/>
    <mergeCell ref="L70:N70"/>
    <mergeCell ref="O70:Q70"/>
    <mergeCell ref="R70:AA71"/>
    <mergeCell ref="AB70:AC71"/>
    <mergeCell ref="AD70:AE71"/>
    <mergeCell ref="AF70:AF71"/>
    <mergeCell ref="AG70:AH71"/>
    <mergeCell ref="AJ70:AK71"/>
    <mergeCell ref="AL70:AL71"/>
    <mergeCell ref="L71:N71"/>
    <mergeCell ref="O71:Q71"/>
    <mergeCell ref="B72:K73"/>
    <mergeCell ref="L72:AW73"/>
    <mergeCell ref="AI70:AI71"/>
  </mergeCells>
  <dataValidations count="1">
    <dataValidation type="list" allowBlank="1" showInputMessage="1" showErrorMessage="1" sqref="L9:Q9 L11:M11 T11:U11 AB11:AC11 AB57:AG57 L59:Q59 L61:Q61 L63:Q63 AB65:AD65 AJ65:AL65 L66:M69 U66:V69 AD66:AE67 L71:Q71">
      <formula1>"○"</formula1>
    </dataValidation>
  </dataValidations>
  <printOptions/>
  <pageMargins left="0.5905511811023623" right="0.3937007874015748" top="0.3937007874015748" bottom="0.3937007874015748" header="0.5118110236220472" footer="0.1968503937007874"/>
  <pageSetup fitToHeight="1" fitToWidth="1" horizontalDpi="600" verticalDpi="6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jyosys01</dc:creator>
  <cp:keywords/>
  <dc:description/>
  <cp:lastModifiedBy>西宮市役所</cp:lastModifiedBy>
  <cp:lastPrinted>2023-05-16T14:05:17Z</cp:lastPrinted>
  <dcterms:created xsi:type="dcterms:W3CDTF">2012-07-04T23:54:18Z</dcterms:created>
  <dcterms:modified xsi:type="dcterms:W3CDTF">2023-05-17T07:15:10Z</dcterms:modified>
  <cp:category/>
  <cp:version/>
  <cp:contentType/>
  <cp:contentStatus/>
</cp:coreProperties>
</file>