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8315" windowHeight="8265" activeTab="0"/>
  </bookViews>
  <sheets>
    <sheet name="2016春" sheetId="1" r:id="rId1"/>
    <sheet name="年比較グラフ" sheetId="2" r:id="rId2"/>
  </sheets>
  <definedNames>
    <definedName name="_xlnm.Print_Area" localSheetId="0">'2016春'!$B$3:$AD$45</definedName>
    <definedName name="_xlnm.Print_Titles" localSheetId="0">'2016春'!$3:$3</definedName>
  </definedNames>
  <calcPr fullCalcOnLoad="1"/>
</workbook>
</file>

<file path=xl/sharedStrings.xml><?xml version="1.0" encoding="utf-8"?>
<sst xmlns="http://schemas.openxmlformats.org/spreadsheetml/2006/main" count="185" uniqueCount="126">
  <si>
    <t>ムナグロ</t>
  </si>
  <si>
    <t>ダイゼン</t>
  </si>
  <si>
    <t>コチドリ</t>
  </si>
  <si>
    <t>シロチドリ</t>
  </si>
  <si>
    <t>メダイチドリ</t>
  </si>
  <si>
    <t>オオメダイチドリ</t>
  </si>
  <si>
    <t>ミヤコドリ</t>
  </si>
  <si>
    <t>セイタカシギ</t>
  </si>
  <si>
    <t>シベリアオオハシシギ</t>
  </si>
  <si>
    <t>オグロシギ</t>
  </si>
  <si>
    <t>オオソリハシシギ</t>
  </si>
  <si>
    <t>ダイシャクシギ</t>
  </si>
  <si>
    <t>チュウシャクシギ</t>
  </si>
  <si>
    <t>ホウロクシギ</t>
  </si>
  <si>
    <t>コアオアシシギ</t>
  </si>
  <si>
    <t>アオアシシギ</t>
  </si>
  <si>
    <t>タカブシギ</t>
  </si>
  <si>
    <t>キアシシギ</t>
  </si>
  <si>
    <t>メリケンキアシシギ</t>
  </si>
  <si>
    <t>ソリハシシギ</t>
  </si>
  <si>
    <t>イソシギ</t>
  </si>
  <si>
    <t>キョウジョシギ</t>
  </si>
  <si>
    <t>オバシギ</t>
  </si>
  <si>
    <t>コオバシギ</t>
  </si>
  <si>
    <t>ミユビシギ</t>
  </si>
  <si>
    <t>トウネン</t>
  </si>
  <si>
    <t>ヨーロッパトウネン</t>
  </si>
  <si>
    <t>ヒバリシギ</t>
  </si>
  <si>
    <t>ウズラシギ</t>
  </si>
  <si>
    <t>ハマシギ</t>
  </si>
  <si>
    <t>サルハマシギ</t>
  </si>
  <si>
    <t>キリアイ</t>
  </si>
  <si>
    <t>エリマキシギ</t>
  </si>
  <si>
    <t>アカエリヒレアシシギ</t>
  </si>
  <si>
    <t>総個体数</t>
  </si>
  <si>
    <t>種類数（種）</t>
  </si>
  <si>
    <t>■国指定浜甲子園鳥獣保護区</t>
  </si>
  <si>
    <t>調査年月日</t>
  </si>
  <si>
    <t>調査時間帯</t>
  </si>
  <si>
    <t>干潮時刻</t>
  </si>
  <si>
    <t>干潮高さ</t>
  </si>
  <si>
    <t>満潮時刻</t>
  </si>
  <si>
    <t>天候</t>
  </si>
  <si>
    <t>調査員</t>
  </si>
  <si>
    <t>晴れ</t>
  </si>
  <si>
    <t>曇り</t>
  </si>
  <si>
    <t>雨</t>
  </si>
  <si>
    <t>11:30-16:30</t>
  </si>
  <si>
    <t>11:30-16:00</t>
  </si>
  <si>
    <t>鳥獣保護区管理員</t>
  </si>
  <si>
    <t>10:00-15:00</t>
  </si>
  <si>
    <t>10:30-16:00</t>
  </si>
  <si>
    <t>12:00-17:00</t>
  </si>
  <si>
    <t>12:30-17:30</t>
  </si>
  <si>
    <t>曇り小雨</t>
  </si>
  <si>
    <t>10:00-15:00</t>
  </si>
  <si>
    <t>10:00-15:00</t>
  </si>
  <si>
    <t>11:30-16:00</t>
  </si>
  <si>
    <t>11:30-15:30</t>
  </si>
  <si>
    <t>10:00-17:00</t>
  </si>
  <si>
    <t>11:00-17:30</t>
  </si>
  <si>
    <t>12:00-17:30</t>
  </si>
  <si>
    <t>小雨</t>
  </si>
  <si>
    <t>11:30-18:00</t>
  </si>
  <si>
    <t>12:00-18:00</t>
  </si>
  <si>
    <t>10:00-15:00</t>
  </si>
  <si>
    <t>10:30-16:30</t>
  </si>
  <si>
    <t>10:00-16:30</t>
  </si>
  <si>
    <t>10:30-15:00</t>
  </si>
  <si>
    <t>10:00-15:00</t>
  </si>
  <si>
    <t>12:00-15:00</t>
  </si>
  <si>
    <t>11:00-15:30</t>
  </si>
  <si>
    <t>曇り後雨</t>
  </si>
  <si>
    <t>12:30-17:00</t>
  </si>
  <si>
    <t>10;30-15:00</t>
  </si>
  <si>
    <t>10:30-15:30</t>
  </si>
  <si>
    <t>11:30-16:30</t>
  </si>
  <si>
    <t>最大数</t>
  </si>
  <si>
    <t>春期飛来種数　13</t>
  </si>
  <si>
    <t>2015年春</t>
  </si>
  <si>
    <t>2014年春</t>
  </si>
  <si>
    <t>2013年春</t>
  </si>
  <si>
    <t xml:space="preserve">春期種類数     11 </t>
  </si>
  <si>
    <t>春期飛来種類数 12</t>
  </si>
  <si>
    <t>春期飛来種類数 15</t>
  </si>
  <si>
    <t>2016年春</t>
  </si>
  <si>
    <t>2008年春</t>
  </si>
  <si>
    <t>2009年春</t>
  </si>
  <si>
    <t>2010年春</t>
  </si>
  <si>
    <t>2011年春</t>
  </si>
  <si>
    <t>2012年春</t>
  </si>
  <si>
    <t>2013年春</t>
  </si>
  <si>
    <t>ムナグロ</t>
  </si>
  <si>
    <t>ダイゼン</t>
  </si>
  <si>
    <t>コチドリ</t>
  </si>
  <si>
    <t>シロチドリ</t>
  </si>
  <si>
    <t>メダイチドリ</t>
  </si>
  <si>
    <t>オオメダイチドリ</t>
  </si>
  <si>
    <t>ミヤコドリ</t>
  </si>
  <si>
    <t>セイタカシギ</t>
  </si>
  <si>
    <t>シベリアオオハシシギ</t>
  </si>
  <si>
    <t>オグロシギ</t>
  </si>
  <si>
    <t>オオソリハシシギ</t>
  </si>
  <si>
    <t>チュウシャクシギ</t>
  </si>
  <si>
    <t>ダイシャクシギ</t>
  </si>
  <si>
    <t>ホウロクシギ</t>
  </si>
  <si>
    <t>アカアシシギ</t>
  </si>
  <si>
    <t>アオアシシギ</t>
  </si>
  <si>
    <t>タカブシギ</t>
  </si>
  <si>
    <t>キアシシギ</t>
  </si>
  <si>
    <t>メリケンキアシシギ</t>
  </si>
  <si>
    <t>ソリハシシギ</t>
  </si>
  <si>
    <t>イソシギ</t>
  </si>
  <si>
    <t>キョウジョシギ</t>
  </si>
  <si>
    <t>オバシギ</t>
  </si>
  <si>
    <t>ウズラシギ</t>
  </si>
  <si>
    <t>サルハマシギ</t>
  </si>
  <si>
    <t>キリアイ</t>
  </si>
  <si>
    <t>エリマキシギ</t>
  </si>
  <si>
    <t>アカエリヒレアシシギ</t>
  </si>
  <si>
    <t>2014春</t>
  </si>
  <si>
    <t>トウネン</t>
  </si>
  <si>
    <t>ハマシギ</t>
  </si>
  <si>
    <t>総個体数</t>
  </si>
  <si>
    <t>種類数（種）</t>
  </si>
  <si>
    <t>春期飛来種類数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</si>
</sst>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yyyy/m/d;@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9"/>
      <color indexed="63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8"/>
      <name val="ＭＳ Ｐゴシック"/>
      <family val="3"/>
    </font>
    <font>
      <sz val="12"/>
      <color indexed="8"/>
      <name val="ＭＳ ゴシック"/>
      <family val="3"/>
    </font>
    <font>
      <sz val="12"/>
      <color indexed="8"/>
      <name val="ＭＳ Ｐゴシック"/>
      <family val="3"/>
    </font>
    <font>
      <sz val="11"/>
      <color indexed="8"/>
      <name val="ＭＳ ゴシック"/>
      <family val="3"/>
    </font>
    <font>
      <sz val="14"/>
      <color indexed="63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theme="1"/>
      <name val="Calibri"/>
      <family val="3"/>
    </font>
    <font>
      <sz val="12"/>
      <color theme="1"/>
      <name val="ＭＳ ゴシック"/>
      <family val="3"/>
    </font>
    <font>
      <sz val="12"/>
      <color theme="1"/>
      <name val="Calibri"/>
      <family val="3"/>
    </font>
    <font>
      <sz val="11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91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2" fillId="0" borderId="0" xfId="0" applyFont="1" applyAlignment="1">
      <alignment horizontal="left" vertical="center"/>
    </xf>
    <xf numFmtId="177" fontId="43" fillId="0" borderId="10" xfId="0" applyNumberFormat="1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0" fontId="43" fillId="0" borderId="11" xfId="0" applyNumberFormat="1" applyFont="1" applyBorder="1" applyAlignment="1">
      <alignment vertical="center"/>
    </xf>
    <xf numFmtId="0" fontId="43" fillId="0" borderId="12" xfId="0" applyNumberFormat="1" applyFont="1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43" fillId="0" borderId="19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20" fontId="43" fillId="0" borderId="11" xfId="0" applyNumberFormat="1" applyFont="1" applyBorder="1" applyAlignment="1">
      <alignment horizontal="center" vertical="center"/>
    </xf>
    <xf numFmtId="0" fontId="43" fillId="0" borderId="20" xfId="0" applyFont="1" applyFill="1" applyBorder="1" applyAlignment="1">
      <alignment horizontal="center" vertical="center"/>
    </xf>
    <xf numFmtId="0" fontId="43" fillId="0" borderId="11" xfId="0" applyNumberFormat="1" applyFont="1" applyBorder="1" applyAlignment="1">
      <alignment horizontal="center" vertical="center"/>
    </xf>
    <xf numFmtId="177" fontId="43" fillId="0" borderId="21" xfId="0" applyNumberFormat="1" applyFont="1" applyBorder="1" applyAlignment="1">
      <alignment horizontal="center" vertical="center"/>
    </xf>
    <xf numFmtId="177" fontId="43" fillId="0" borderId="22" xfId="0" applyNumberFormat="1" applyFont="1" applyBorder="1" applyAlignment="1">
      <alignment horizontal="center" vertical="center"/>
    </xf>
    <xf numFmtId="20" fontId="43" fillId="0" borderId="23" xfId="0" applyNumberFormat="1" applyFont="1" applyBorder="1" applyAlignment="1">
      <alignment horizontal="center" vertical="center"/>
    </xf>
    <xf numFmtId="0" fontId="43" fillId="0" borderId="24" xfId="0" applyFont="1" applyBorder="1" applyAlignment="1">
      <alignment horizontal="center" vertical="center"/>
    </xf>
    <xf numFmtId="0" fontId="43" fillId="0" borderId="23" xfId="0" applyFont="1" applyBorder="1" applyAlignment="1">
      <alignment horizontal="center" vertical="center"/>
    </xf>
    <xf numFmtId="0" fontId="43" fillId="0" borderId="25" xfId="0" applyFont="1" applyBorder="1" applyAlignment="1">
      <alignment horizontal="center" vertical="center"/>
    </xf>
    <xf numFmtId="0" fontId="43" fillId="0" borderId="26" xfId="0" applyFont="1" applyBorder="1" applyAlignment="1">
      <alignment horizontal="center" vertical="center"/>
    </xf>
    <xf numFmtId="0" fontId="43" fillId="0" borderId="27" xfId="0" applyNumberFormat="1" applyFont="1" applyBorder="1" applyAlignment="1">
      <alignment vertical="center"/>
    </xf>
    <xf numFmtId="0" fontId="43" fillId="0" borderId="28" xfId="0" applyNumberFormat="1" applyFont="1" applyBorder="1" applyAlignment="1">
      <alignment vertical="center"/>
    </xf>
    <xf numFmtId="0" fontId="43" fillId="0" borderId="29" xfId="0" applyNumberFormat="1" applyFont="1" applyBorder="1" applyAlignment="1">
      <alignment vertical="center"/>
    </xf>
    <xf numFmtId="0" fontId="43" fillId="0" borderId="30" xfId="0" applyNumberFormat="1" applyFont="1" applyBorder="1" applyAlignment="1">
      <alignment vertical="center"/>
    </xf>
    <xf numFmtId="0" fontId="43" fillId="0" borderId="24" xfId="0" applyNumberFormat="1" applyFont="1" applyBorder="1" applyAlignment="1">
      <alignment vertical="center"/>
    </xf>
    <xf numFmtId="0" fontId="43" fillId="0" borderId="19" xfId="0" applyNumberFormat="1" applyFont="1" applyBorder="1" applyAlignment="1">
      <alignment vertical="center"/>
    </xf>
    <xf numFmtId="0" fontId="43" fillId="0" borderId="26" xfId="0" applyNumberFormat="1" applyFont="1" applyBorder="1" applyAlignment="1">
      <alignment vertical="center"/>
    </xf>
    <xf numFmtId="0" fontId="43" fillId="0" borderId="21" xfId="0" applyNumberFormat="1" applyFont="1" applyBorder="1" applyAlignment="1">
      <alignment vertical="center"/>
    </xf>
    <xf numFmtId="0" fontId="43" fillId="0" borderId="10" xfId="0" applyNumberFormat="1" applyFont="1" applyBorder="1" applyAlignment="1">
      <alignment vertical="center"/>
    </xf>
    <xf numFmtId="0" fontId="43" fillId="0" borderId="22" xfId="0" applyNumberFormat="1" applyFont="1" applyBorder="1" applyAlignment="1">
      <alignment vertical="center"/>
    </xf>
    <xf numFmtId="0" fontId="43" fillId="0" borderId="23" xfId="0" applyNumberFormat="1" applyFont="1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6" xfId="0" applyBorder="1" applyAlignment="1">
      <alignment vertical="center"/>
    </xf>
    <xf numFmtId="0" fontId="43" fillId="0" borderId="31" xfId="0" applyNumberFormat="1" applyFont="1" applyBorder="1" applyAlignment="1">
      <alignment vertical="center"/>
    </xf>
    <xf numFmtId="0" fontId="43" fillId="0" borderId="32" xfId="0" applyNumberFormat="1" applyFont="1" applyBorder="1" applyAlignment="1">
      <alignment vertical="center"/>
    </xf>
    <xf numFmtId="0" fontId="43" fillId="0" borderId="16" xfId="0" applyNumberFormat="1" applyFont="1" applyBorder="1" applyAlignment="1">
      <alignment vertical="center"/>
    </xf>
    <xf numFmtId="0" fontId="0" fillId="0" borderId="15" xfId="0" applyBorder="1" applyAlignment="1">
      <alignment vertical="center"/>
    </xf>
    <xf numFmtId="0" fontId="43" fillId="0" borderId="17" xfId="0" applyNumberFormat="1" applyFont="1" applyBorder="1" applyAlignment="1">
      <alignment vertical="center"/>
    </xf>
    <xf numFmtId="177" fontId="43" fillId="0" borderId="33" xfId="0" applyNumberFormat="1" applyFont="1" applyBorder="1" applyAlignment="1">
      <alignment horizontal="center" vertical="center"/>
    </xf>
    <xf numFmtId="0" fontId="43" fillId="0" borderId="31" xfId="0" applyFont="1" applyBorder="1" applyAlignment="1">
      <alignment horizontal="center" vertical="center"/>
    </xf>
    <xf numFmtId="20" fontId="43" fillId="0" borderId="31" xfId="0" applyNumberFormat="1" applyFont="1" applyBorder="1" applyAlignment="1">
      <alignment horizontal="center" vertical="center"/>
    </xf>
    <xf numFmtId="0" fontId="43" fillId="0" borderId="34" xfId="0" applyFont="1" applyBorder="1" applyAlignment="1">
      <alignment horizontal="center" vertical="center"/>
    </xf>
    <xf numFmtId="0" fontId="43" fillId="0" borderId="35" xfId="0" applyNumberFormat="1" applyFont="1" applyBorder="1" applyAlignment="1">
      <alignment vertical="center"/>
    </xf>
    <xf numFmtId="0" fontId="44" fillId="0" borderId="15" xfId="0" applyFont="1" applyBorder="1" applyAlignment="1">
      <alignment vertical="center"/>
    </xf>
    <xf numFmtId="0" fontId="43" fillId="0" borderId="36" xfId="0" applyFont="1" applyFill="1" applyBorder="1" applyAlignment="1">
      <alignment vertical="center"/>
    </xf>
    <xf numFmtId="0" fontId="44" fillId="0" borderId="37" xfId="0" applyFont="1" applyBorder="1" applyAlignment="1">
      <alignment vertical="center"/>
    </xf>
    <xf numFmtId="0" fontId="44" fillId="0" borderId="17" xfId="0" applyFont="1" applyBorder="1" applyAlignment="1">
      <alignment vertical="center"/>
    </xf>
    <xf numFmtId="0" fontId="44" fillId="0" borderId="11" xfId="0" applyFont="1" applyBorder="1" applyAlignment="1">
      <alignment vertical="center"/>
    </xf>
    <xf numFmtId="0" fontId="45" fillId="0" borderId="11" xfId="0" applyFont="1" applyBorder="1" applyAlignment="1">
      <alignment vertical="center"/>
    </xf>
    <xf numFmtId="0" fontId="43" fillId="0" borderId="11" xfId="0" applyFont="1" applyBorder="1" applyAlignment="1">
      <alignment vertical="center"/>
    </xf>
    <xf numFmtId="0" fontId="44" fillId="0" borderId="18" xfId="0" applyFont="1" applyBorder="1" applyAlignment="1">
      <alignment vertical="center"/>
    </xf>
    <xf numFmtId="0" fontId="44" fillId="0" borderId="12" xfId="0" applyFont="1" applyBorder="1" applyAlignment="1">
      <alignment vertical="center"/>
    </xf>
    <xf numFmtId="0" fontId="43" fillId="0" borderId="12" xfId="0" applyFont="1" applyBorder="1" applyAlignment="1">
      <alignment vertical="center"/>
    </xf>
    <xf numFmtId="0" fontId="43" fillId="0" borderId="0" xfId="0" applyFont="1" applyBorder="1" applyAlignment="1">
      <alignment vertical="center"/>
    </xf>
    <xf numFmtId="0" fontId="44" fillId="0" borderId="10" xfId="0" applyFont="1" applyBorder="1" applyAlignment="1">
      <alignment vertical="center"/>
    </xf>
    <xf numFmtId="0" fontId="43" fillId="0" borderId="33" xfId="0" applyNumberFormat="1" applyFont="1" applyBorder="1" applyAlignment="1">
      <alignment vertical="center"/>
    </xf>
    <xf numFmtId="0" fontId="44" fillId="0" borderId="38" xfId="0" applyFont="1" applyBorder="1" applyAlignment="1">
      <alignment vertical="center"/>
    </xf>
    <xf numFmtId="0" fontId="44" fillId="0" borderId="36" xfId="0" applyFont="1" applyBorder="1" applyAlignment="1">
      <alignment vertical="center"/>
    </xf>
    <xf numFmtId="0" fontId="43" fillId="0" borderId="39" xfId="0" applyFont="1" applyBorder="1" applyAlignment="1">
      <alignment horizontal="left" vertical="center"/>
    </xf>
    <xf numFmtId="0" fontId="43" fillId="0" borderId="32" xfId="0" applyFont="1" applyBorder="1" applyAlignment="1">
      <alignment vertical="center"/>
    </xf>
    <xf numFmtId="0" fontId="43" fillId="0" borderId="39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43" fillId="0" borderId="0" xfId="0" applyNumberFormat="1" applyFont="1" applyBorder="1" applyAlignment="1">
      <alignment vertical="center"/>
    </xf>
    <xf numFmtId="0" fontId="44" fillId="0" borderId="40" xfId="0" applyFont="1" applyBorder="1" applyAlignment="1">
      <alignment vertical="center"/>
    </xf>
    <xf numFmtId="0" fontId="43" fillId="0" borderId="41" xfId="0" applyNumberFormat="1" applyFont="1" applyBorder="1" applyAlignment="1">
      <alignment vertical="center"/>
    </xf>
    <xf numFmtId="0" fontId="44" fillId="0" borderId="21" xfId="0" applyFont="1" applyBorder="1" applyAlignment="1">
      <alignment vertical="center"/>
    </xf>
    <xf numFmtId="0" fontId="43" fillId="0" borderId="33" xfId="0" applyFont="1" applyBorder="1" applyAlignment="1">
      <alignment vertical="center"/>
    </xf>
    <xf numFmtId="0" fontId="44" fillId="0" borderId="25" xfId="0" applyFont="1" applyBorder="1" applyAlignment="1">
      <alignment vertical="center"/>
    </xf>
    <xf numFmtId="0" fontId="44" fillId="0" borderId="35" xfId="0" applyFont="1" applyBorder="1" applyAlignment="1">
      <alignment vertical="center"/>
    </xf>
    <xf numFmtId="0" fontId="44" fillId="0" borderId="42" xfId="0" applyFont="1" applyBorder="1" applyAlignment="1">
      <alignment vertical="center"/>
    </xf>
    <xf numFmtId="0" fontId="43" fillId="0" borderId="43" xfId="0" applyNumberFormat="1" applyFont="1" applyBorder="1" applyAlignment="1">
      <alignment vertical="center"/>
    </xf>
    <xf numFmtId="0" fontId="43" fillId="0" borderId="43" xfId="0" applyFont="1" applyBorder="1" applyAlignment="1">
      <alignment vertical="center"/>
    </xf>
    <xf numFmtId="0" fontId="43" fillId="0" borderId="44" xfId="0" applyNumberFormat="1" applyFont="1" applyBorder="1" applyAlignment="1">
      <alignment vertical="center"/>
    </xf>
    <xf numFmtId="0" fontId="0" fillId="0" borderId="39" xfId="0" applyBorder="1" applyAlignment="1">
      <alignment vertical="center"/>
    </xf>
    <xf numFmtId="0" fontId="43" fillId="0" borderId="45" xfId="0" applyFont="1" applyBorder="1" applyAlignment="1">
      <alignment horizontal="center" vertical="center"/>
    </xf>
    <xf numFmtId="0" fontId="45" fillId="0" borderId="10" xfId="0" applyFont="1" applyBorder="1" applyAlignment="1">
      <alignment vertical="center"/>
    </xf>
    <xf numFmtId="0" fontId="43" fillId="0" borderId="46" xfId="0" applyNumberFormat="1" applyFont="1" applyBorder="1" applyAlignment="1">
      <alignment vertical="center"/>
    </xf>
    <xf numFmtId="0" fontId="44" fillId="0" borderId="23" xfId="0" applyFont="1" applyBorder="1" applyAlignment="1">
      <alignment vertical="center"/>
    </xf>
    <xf numFmtId="0" fontId="43" fillId="0" borderId="47" xfId="0" applyNumberFormat="1" applyFont="1" applyBorder="1" applyAlignment="1">
      <alignment vertical="center"/>
    </xf>
    <xf numFmtId="0" fontId="43" fillId="0" borderId="48" xfId="0" applyNumberFormat="1" applyFont="1" applyBorder="1" applyAlignment="1">
      <alignment vertical="center"/>
    </xf>
    <xf numFmtId="177" fontId="43" fillId="0" borderId="0" xfId="0" applyNumberFormat="1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3" fillId="0" borderId="49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経年変化</a:t>
            </a:r>
          </a:p>
        </c:rich>
      </c:tx>
      <c:layout>
        <c:manualLayout>
          <c:xMode val="factor"/>
          <c:yMode val="factor"/>
          <c:x val="-0.00125"/>
          <c:y val="-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25"/>
          <c:y val="0.148"/>
          <c:w val="0.94075"/>
          <c:h val="0.72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'年比較グラフ'!$B$33</c:f>
              <c:strCache>
                <c:ptCount val="1"/>
                <c:pt idx="0">
                  <c:v>トウネン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'年比較グラフ'!$C$32:$K$32</c:f>
              <c:strCache/>
            </c:strRef>
          </c:cat>
          <c:val>
            <c:numRef>
              <c:f>'年比較グラフ'!$C$33:$K$33</c:f>
              <c:numCache/>
            </c:numRef>
          </c:val>
        </c:ser>
        <c:ser>
          <c:idx val="1"/>
          <c:order val="1"/>
          <c:tx>
            <c:strRef>
              <c:f>'年比較グラフ'!$B$34</c:f>
              <c:strCache>
                <c:ptCount val="1"/>
                <c:pt idx="0">
                  <c:v>ハマシギ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'年比較グラフ'!$C$32:$K$32</c:f>
              <c:strCache/>
            </c:strRef>
          </c:cat>
          <c:val>
            <c:numRef>
              <c:f>'年比較グラフ'!$C$34:$K$34</c:f>
              <c:numCache/>
            </c:numRef>
          </c:val>
        </c:ser>
        <c:ser>
          <c:idx val="2"/>
          <c:order val="2"/>
          <c:tx>
            <c:strRef>
              <c:f>'年比較グラフ'!$B$35</c:f>
              <c:strCache>
                <c:ptCount val="1"/>
                <c:pt idx="0">
                  <c:v>総個体数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'年比較グラフ'!$C$32:$K$32</c:f>
              <c:strCache/>
            </c:strRef>
          </c:cat>
          <c:val>
            <c:numRef>
              <c:f>'年比較グラフ'!$C$35:$K$35</c:f>
              <c:numCache/>
            </c:numRef>
          </c:val>
        </c:ser>
        <c:ser>
          <c:idx val="3"/>
          <c:order val="3"/>
          <c:tx>
            <c:strRef>
              <c:f>'年比較グラフ'!$B$36</c:f>
              <c:strCache>
                <c:ptCount val="1"/>
                <c:pt idx="0">
                  <c:v>種類数（種）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'年比較グラフ'!$C$32:$K$32</c:f>
              <c:strCache/>
            </c:strRef>
          </c:cat>
          <c:val>
            <c:numRef>
              <c:f>'年比較グラフ'!$C$36:$K$36</c:f>
              <c:numCache/>
            </c:numRef>
          </c:val>
        </c:ser>
        <c:ser>
          <c:idx val="4"/>
          <c:order val="4"/>
          <c:tx>
            <c:strRef>
              <c:f>'年比較グラフ'!$B$37</c:f>
              <c:strCache>
                <c:ptCount val="1"/>
                <c:pt idx="0">
                  <c:v>春期飛来種類数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'年比較グラフ'!$C$32:$K$32</c:f>
              <c:strCache/>
            </c:strRef>
          </c:cat>
          <c:val>
            <c:numRef>
              <c:f>'年比較グラフ'!$C$37:$K$37</c:f>
              <c:numCache/>
            </c:numRef>
          </c:val>
        </c:ser>
        <c:overlap val="-27"/>
        <c:gapWidth val="219"/>
        <c:axId val="45864576"/>
        <c:axId val="10128001"/>
      </c:barChart>
      <c:catAx>
        <c:axId val="4586457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0128001"/>
        <c:crosses val="autoZero"/>
        <c:auto val="1"/>
        <c:lblOffset val="100"/>
        <c:tickLblSkip val="1"/>
        <c:noMultiLvlLbl val="0"/>
      </c:catAx>
      <c:valAx>
        <c:axId val="1012800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586457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31"/>
          <c:y val="0.10325"/>
          <c:w val="0.51175"/>
          <c:h val="0.03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ハマシギ、トウネン以外</a:t>
            </a:r>
          </a:p>
        </c:rich>
      </c:tx>
      <c:layout>
        <c:manualLayout>
          <c:xMode val="factor"/>
          <c:yMode val="factor"/>
          <c:x val="-0.001"/>
          <c:y val="-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-0.0005"/>
          <c:w val="0.95375"/>
          <c:h val="0.8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'年比較グラフ'!$C$2</c:f>
              <c:strCache>
                <c:ptCount val="1"/>
                <c:pt idx="0">
                  <c:v>2008年春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'年比較グラフ'!$B$3:$B$30</c:f>
              <c:strCache/>
            </c:strRef>
          </c:cat>
          <c:val>
            <c:numRef>
              <c:f>'年比較グラフ'!$C$3:$C$30</c:f>
              <c:numCache/>
            </c:numRef>
          </c:val>
        </c:ser>
        <c:ser>
          <c:idx val="1"/>
          <c:order val="1"/>
          <c:tx>
            <c:strRef>
              <c:f>'年比較グラフ'!$D$2</c:f>
              <c:strCache>
                <c:ptCount val="1"/>
                <c:pt idx="0">
                  <c:v>2009年春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'年比較グラフ'!$B$3:$B$30</c:f>
              <c:strCache/>
            </c:strRef>
          </c:cat>
          <c:val>
            <c:numRef>
              <c:f>'年比較グラフ'!$D$3:$D$30</c:f>
              <c:numCache/>
            </c:numRef>
          </c:val>
        </c:ser>
        <c:ser>
          <c:idx val="2"/>
          <c:order val="2"/>
          <c:tx>
            <c:strRef>
              <c:f>'年比較グラフ'!$E$2</c:f>
              <c:strCache>
                <c:ptCount val="1"/>
                <c:pt idx="0">
                  <c:v>2010年春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'年比較グラフ'!$B$3:$B$30</c:f>
              <c:strCache/>
            </c:strRef>
          </c:cat>
          <c:val>
            <c:numRef>
              <c:f>'年比較グラフ'!$E$3:$E$30</c:f>
              <c:numCache/>
            </c:numRef>
          </c:val>
        </c:ser>
        <c:ser>
          <c:idx val="3"/>
          <c:order val="3"/>
          <c:tx>
            <c:strRef>
              <c:f>'年比較グラフ'!$F$2</c:f>
              <c:strCache>
                <c:ptCount val="1"/>
                <c:pt idx="0">
                  <c:v>2011年春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'年比較グラフ'!$B$3:$B$30</c:f>
              <c:strCache/>
            </c:strRef>
          </c:cat>
          <c:val>
            <c:numRef>
              <c:f>'年比較グラフ'!$F$3:$F$30</c:f>
              <c:numCache/>
            </c:numRef>
          </c:val>
        </c:ser>
        <c:ser>
          <c:idx val="4"/>
          <c:order val="4"/>
          <c:tx>
            <c:strRef>
              <c:f>'年比較グラフ'!$G$2</c:f>
              <c:strCache>
                <c:ptCount val="1"/>
                <c:pt idx="0">
                  <c:v>2012年春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'年比較グラフ'!$B$3:$B$30</c:f>
              <c:strCache/>
            </c:strRef>
          </c:cat>
          <c:val>
            <c:numRef>
              <c:f>'年比較グラフ'!$G$3:$G$30</c:f>
              <c:numCache/>
            </c:numRef>
          </c:val>
        </c:ser>
        <c:ser>
          <c:idx val="5"/>
          <c:order val="5"/>
          <c:tx>
            <c:strRef>
              <c:f>'年比較グラフ'!$H$2</c:f>
              <c:strCache>
                <c:ptCount val="1"/>
                <c:pt idx="0">
                  <c:v>2013年春</c:v>
                </c:pt>
              </c:strCache>
            </c:strRef>
          </c:tx>
          <c:spPr>
            <a:solidFill>
              <a:srgbClr val="F7964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'年比較グラフ'!$B$3:$B$30</c:f>
              <c:strCache/>
            </c:strRef>
          </c:cat>
          <c:val>
            <c:numRef>
              <c:f>'年比較グラフ'!$H$3:$H$30</c:f>
              <c:numCache/>
            </c:numRef>
          </c:val>
        </c:ser>
        <c:ser>
          <c:idx val="6"/>
          <c:order val="6"/>
          <c:tx>
            <c:strRef>
              <c:f>'年比較グラフ'!$I$2</c:f>
              <c:strCache>
                <c:ptCount val="1"/>
                <c:pt idx="0">
                  <c:v>2014年春</c:v>
                </c:pt>
              </c:strCache>
            </c:strRef>
          </c:tx>
          <c:spPr>
            <a:solidFill>
              <a:srgbClr val="2C4D7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'年比較グラフ'!$B$3:$B$30</c:f>
              <c:strCache/>
            </c:strRef>
          </c:cat>
          <c:val>
            <c:numRef>
              <c:f>'年比較グラフ'!$I$3:$I$30</c:f>
              <c:numCache/>
            </c:numRef>
          </c:val>
        </c:ser>
        <c:ser>
          <c:idx val="7"/>
          <c:order val="7"/>
          <c:tx>
            <c:strRef>
              <c:f>'年比較グラフ'!$J$2</c:f>
              <c:strCache>
                <c:ptCount val="1"/>
                <c:pt idx="0">
                  <c:v>2015年春</c:v>
                </c:pt>
              </c:strCache>
            </c:strRef>
          </c:tx>
          <c:spPr>
            <a:solidFill>
              <a:srgbClr val="772C2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'年比較グラフ'!$B$3:$B$30</c:f>
              <c:strCache/>
            </c:strRef>
          </c:cat>
          <c:val>
            <c:numRef>
              <c:f>'年比較グラフ'!$J$3:$J$30</c:f>
              <c:numCache/>
            </c:numRef>
          </c:val>
        </c:ser>
        <c:ser>
          <c:idx val="8"/>
          <c:order val="8"/>
          <c:tx>
            <c:strRef>
              <c:f>'年比較グラフ'!$K$2</c:f>
              <c:strCache>
                <c:ptCount val="1"/>
                <c:pt idx="0">
                  <c:v>2016年春</c:v>
                </c:pt>
              </c:strCache>
            </c:strRef>
          </c:tx>
          <c:spPr>
            <a:solidFill>
              <a:srgbClr val="5F753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'年比較グラフ'!$B$3:$B$30</c:f>
              <c:strCache/>
            </c:strRef>
          </c:cat>
          <c:val>
            <c:numRef>
              <c:f>'年比較グラフ'!$K$3:$K$30</c:f>
              <c:numCache/>
            </c:numRef>
          </c:val>
        </c:ser>
        <c:overlap val="-27"/>
        <c:gapWidth val="219"/>
        <c:axId val="24043146"/>
        <c:axId val="15061723"/>
      </c:barChart>
      <c:catAx>
        <c:axId val="2404314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5061723"/>
        <c:crosses val="autoZero"/>
        <c:auto val="1"/>
        <c:lblOffset val="100"/>
        <c:tickLblSkip val="1"/>
        <c:noMultiLvlLbl val="0"/>
      </c:catAx>
      <c:valAx>
        <c:axId val="1506172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404314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495"/>
          <c:y val="0.0595"/>
          <c:w val="0.7195"/>
          <c:h val="0.03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85725</xdr:colOff>
      <xdr:row>1</xdr:row>
      <xdr:rowOff>38100</xdr:rowOff>
    </xdr:from>
    <xdr:to>
      <xdr:col>19</xdr:col>
      <xdr:colOff>447675</xdr:colOff>
      <xdr:row>30</xdr:row>
      <xdr:rowOff>114300</xdr:rowOff>
    </xdr:to>
    <xdr:graphicFrame>
      <xdr:nvGraphicFramePr>
        <xdr:cNvPr id="1" name="グラフ 1"/>
        <xdr:cNvGraphicFramePr/>
      </xdr:nvGraphicFramePr>
      <xdr:xfrm>
        <a:off x="11734800" y="228600"/>
        <a:ext cx="6762750" cy="5343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19</xdr:col>
      <xdr:colOff>904875</xdr:colOff>
      <xdr:row>0</xdr:row>
      <xdr:rowOff>171450</xdr:rowOff>
    </xdr:from>
    <xdr:to>
      <xdr:col>28</xdr:col>
      <xdr:colOff>428625</xdr:colOff>
      <xdr:row>30</xdr:row>
      <xdr:rowOff>85725</xdr:rowOff>
    </xdr:to>
    <xdr:graphicFrame>
      <xdr:nvGraphicFramePr>
        <xdr:cNvPr id="2" name="グラフ 2"/>
        <xdr:cNvGraphicFramePr/>
      </xdr:nvGraphicFramePr>
      <xdr:xfrm>
        <a:off x="18954750" y="171450"/>
        <a:ext cx="7753350" cy="5372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F46"/>
  <sheetViews>
    <sheetView tabSelected="1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D20" sqref="D20"/>
    </sheetView>
  </sheetViews>
  <sheetFormatPr defaultColWidth="17.8515625" defaultRowHeight="15"/>
  <cols>
    <col min="1" max="1" width="6.8515625" style="0" customWidth="1"/>
    <col min="2" max="2" width="5.421875" style="1" customWidth="1"/>
    <col min="3" max="3" width="19.421875" style="0" customWidth="1"/>
  </cols>
  <sheetData>
    <row r="1" ht="7.5" customHeight="1"/>
    <row r="2" spans="2:26" ht="22.5" customHeight="1" thickBot="1">
      <c r="B2" s="2" t="s">
        <v>36</v>
      </c>
      <c r="K2" s="1"/>
      <c r="M2" s="1"/>
      <c r="O2" s="1"/>
      <c r="Q2" s="1"/>
      <c r="T2" s="1"/>
      <c r="U2" s="1"/>
      <c r="V2" s="1"/>
      <c r="X2" s="1"/>
      <c r="Y2" s="1"/>
      <c r="Z2" s="1"/>
    </row>
    <row r="3" spans="2:58" ht="15" thickBot="1">
      <c r="B3" s="8"/>
      <c r="C3" s="11" t="s">
        <v>37</v>
      </c>
      <c r="D3" s="3">
        <v>42466</v>
      </c>
      <c r="E3" s="3">
        <v>42470</v>
      </c>
      <c r="F3" s="3">
        <v>42472</v>
      </c>
      <c r="G3" s="3">
        <v>42473</v>
      </c>
      <c r="H3" s="3">
        <v>42476</v>
      </c>
      <c r="I3" s="3">
        <v>42480</v>
      </c>
      <c r="J3" s="3">
        <v>42481</v>
      </c>
      <c r="K3" s="3">
        <v>42482</v>
      </c>
      <c r="L3" s="3">
        <v>42483</v>
      </c>
      <c r="M3" s="3">
        <v>42484</v>
      </c>
      <c r="N3" s="3">
        <v>42485</v>
      </c>
      <c r="O3" s="3">
        <v>42486</v>
      </c>
      <c r="P3" s="3">
        <v>42487</v>
      </c>
      <c r="Q3" s="3">
        <v>42488</v>
      </c>
      <c r="R3" s="3">
        <v>42489</v>
      </c>
      <c r="S3" s="3">
        <v>42493</v>
      </c>
      <c r="T3" s="3">
        <v>42494</v>
      </c>
      <c r="U3" s="3">
        <v>42495</v>
      </c>
      <c r="V3" s="3">
        <v>42496</v>
      </c>
      <c r="W3" s="3">
        <v>42497</v>
      </c>
      <c r="X3" s="3">
        <v>42498</v>
      </c>
      <c r="Y3" s="3">
        <v>42500</v>
      </c>
      <c r="Z3" s="3">
        <v>42501</v>
      </c>
      <c r="AA3" s="3">
        <v>42505</v>
      </c>
      <c r="AB3" s="3">
        <v>42509</v>
      </c>
      <c r="AC3" s="3">
        <v>42510</v>
      </c>
      <c r="AD3" s="46">
        <v>42514</v>
      </c>
      <c r="AE3" s="20"/>
      <c r="AF3" s="3"/>
      <c r="AG3" s="3"/>
      <c r="AH3" s="21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</row>
    <row r="4" spans="2:58" ht="14.25">
      <c r="B4" s="9"/>
      <c r="C4" s="12" t="s">
        <v>38</v>
      </c>
      <c r="D4" s="4" t="s">
        <v>51</v>
      </c>
      <c r="E4" s="4" t="s">
        <v>47</v>
      </c>
      <c r="F4" s="4" t="s">
        <v>52</v>
      </c>
      <c r="G4" s="4" t="s">
        <v>53</v>
      </c>
      <c r="H4" s="4" t="s">
        <v>55</v>
      </c>
      <c r="I4" s="4" t="s">
        <v>56</v>
      </c>
      <c r="J4" s="4" t="s">
        <v>56</v>
      </c>
      <c r="K4" s="4" t="s">
        <v>50</v>
      </c>
      <c r="L4" s="4" t="s">
        <v>57</v>
      </c>
      <c r="M4" s="4" t="s">
        <v>58</v>
      </c>
      <c r="N4" s="4" t="s">
        <v>59</v>
      </c>
      <c r="O4" s="4" t="s">
        <v>60</v>
      </c>
      <c r="P4" s="4" t="s">
        <v>61</v>
      </c>
      <c r="Q4" s="4" t="s">
        <v>63</v>
      </c>
      <c r="R4" s="4" t="s">
        <v>64</v>
      </c>
      <c r="S4" s="4" t="s">
        <v>65</v>
      </c>
      <c r="T4" s="4" t="s">
        <v>66</v>
      </c>
      <c r="U4" s="4" t="s">
        <v>67</v>
      </c>
      <c r="V4" s="4" t="s">
        <v>69</v>
      </c>
      <c r="W4" s="4" t="s">
        <v>70</v>
      </c>
      <c r="X4" s="4" t="s">
        <v>71</v>
      </c>
      <c r="Y4" s="17" t="s">
        <v>48</v>
      </c>
      <c r="Z4" s="4" t="s">
        <v>73</v>
      </c>
      <c r="AA4" s="4" t="s">
        <v>68</v>
      </c>
      <c r="AB4" s="4" t="s">
        <v>74</v>
      </c>
      <c r="AC4" s="4" t="s">
        <v>75</v>
      </c>
      <c r="AD4" s="47" t="s">
        <v>76</v>
      </c>
      <c r="AE4" s="24"/>
      <c r="AF4" s="20"/>
      <c r="AG4" s="3"/>
      <c r="AH4" s="21"/>
      <c r="AI4" s="89"/>
      <c r="AJ4" s="89"/>
      <c r="AK4" s="89"/>
      <c r="AL4" s="89"/>
      <c r="AM4" s="89"/>
      <c r="AN4" s="89"/>
      <c r="AO4" s="89"/>
      <c r="AP4" s="89"/>
      <c r="AQ4" s="89"/>
      <c r="AR4" s="89"/>
      <c r="AS4" s="89"/>
      <c r="AT4" s="89"/>
      <c r="AU4" s="89"/>
      <c r="AV4" s="89"/>
      <c r="AW4" s="89"/>
      <c r="AX4" s="89"/>
      <c r="AY4" s="89"/>
      <c r="AZ4" s="89"/>
      <c r="BA4" s="89"/>
      <c r="BB4" s="89"/>
      <c r="BC4" s="89"/>
      <c r="BD4" s="89"/>
      <c r="BE4" s="89"/>
      <c r="BF4" s="89"/>
    </row>
    <row r="5" spans="2:58" ht="14.25">
      <c r="B5" s="9"/>
      <c r="C5" s="12" t="s">
        <v>39</v>
      </c>
      <c r="D5" s="17">
        <v>0.5159722222222222</v>
      </c>
      <c r="E5" s="17">
        <v>0.6340277777777777</v>
      </c>
      <c r="F5" s="17">
        <v>0.7131944444444445</v>
      </c>
      <c r="G5" s="17">
        <v>0.7631944444444444</v>
      </c>
      <c r="H5" s="17">
        <v>0.5326388888888889</v>
      </c>
      <c r="I5" s="17">
        <v>0.5125000000000001</v>
      </c>
      <c r="J5" s="17">
        <v>0.5340277777777778</v>
      </c>
      <c r="K5" s="17">
        <v>0.55625</v>
      </c>
      <c r="L5" s="17">
        <v>0.5791666666666667</v>
      </c>
      <c r="M5" s="17">
        <v>0.6020833333333333</v>
      </c>
      <c r="N5" s="17">
        <v>0.6270833333333333</v>
      </c>
      <c r="O5" s="17">
        <v>0.6541666666666667</v>
      </c>
      <c r="P5" s="17">
        <v>0.6854166666666667</v>
      </c>
      <c r="Q5" s="17">
        <v>0.7208333333333333</v>
      </c>
      <c r="R5" s="17">
        <v>0.7625000000000001</v>
      </c>
      <c r="S5" s="17">
        <v>0.45555555555555555</v>
      </c>
      <c r="T5" s="17">
        <v>0.4763888888888889</v>
      </c>
      <c r="U5" s="17">
        <v>0.5013888888888889</v>
      </c>
      <c r="V5" s="17">
        <v>0.5284722222222222</v>
      </c>
      <c r="W5" s="17">
        <v>0.5576388888888889</v>
      </c>
      <c r="X5" s="17">
        <v>0.5888888888888889</v>
      </c>
      <c r="Y5" s="17">
        <v>0.6569444444444444</v>
      </c>
      <c r="Z5" s="17">
        <v>0.6951388888888889</v>
      </c>
      <c r="AA5" s="17">
        <v>0.5</v>
      </c>
      <c r="AB5" s="17">
        <v>0.5013888888888889</v>
      </c>
      <c r="AC5" s="17">
        <v>0.5215277777777778</v>
      </c>
      <c r="AD5" s="48">
        <v>0.6118055555555556</v>
      </c>
      <c r="AE5" s="24"/>
      <c r="AF5" s="22"/>
      <c r="AG5" s="4"/>
      <c r="AH5" s="23"/>
      <c r="AI5" s="89"/>
      <c r="AJ5" s="89"/>
      <c r="AK5" s="89"/>
      <c r="AL5" s="89"/>
      <c r="AM5" s="89"/>
      <c r="AN5" s="89"/>
      <c r="AO5" s="89"/>
      <c r="AP5" s="89"/>
      <c r="AQ5" s="89"/>
      <c r="AR5" s="89"/>
      <c r="AS5" s="89"/>
      <c r="AT5" s="89"/>
      <c r="AU5" s="89"/>
      <c r="AV5" s="89"/>
      <c r="AW5" s="89"/>
      <c r="AX5" s="89"/>
      <c r="AY5" s="89"/>
      <c r="AZ5" s="89"/>
      <c r="BA5" s="89"/>
      <c r="BB5" s="89"/>
      <c r="BC5" s="89"/>
      <c r="BD5" s="89"/>
      <c r="BE5" s="89"/>
      <c r="BF5" s="89"/>
    </row>
    <row r="6" spans="2:58" ht="14.25">
      <c r="B6" s="9"/>
      <c r="C6" s="12" t="s">
        <v>40</v>
      </c>
      <c r="D6" s="4">
        <v>33</v>
      </c>
      <c r="E6" s="1">
        <v>1</v>
      </c>
      <c r="F6" s="4">
        <v>21</v>
      </c>
      <c r="G6" s="4">
        <v>33</v>
      </c>
      <c r="H6" s="4">
        <v>80</v>
      </c>
      <c r="I6" s="4">
        <v>44</v>
      </c>
      <c r="J6" s="4">
        <v>33</v>
      </c>
      <c r="K6" s="4">
        <v>24</v>
      </c>
      <c r="L6" s="4">
        <v>19</v>
      </c>
      <c r="M6" s="4">
        <v>17</v>
      </c>
      <c r="N6" s="4">
        <v>18</v>
      </c>
      <c r="O6" s="4">
        <v>23</v>
      </c>
      <c r="P6" s="4">
        <v>29</v>
      </c>
      <c r="Q6" s="4">
        <v>37</v>
      </c>
      <c r="R6" s="4">
        <v>45</v>
      </c>
      <c r="S6" s="4">
        <v>63</v>
      </c>
      <c r="T6" s="4">
        <v>43</v>
      </c>
      <c r="U6" s="4">
        <v>23</v>
      </c>
      <c r="V6" s="4">
        <v>6</v>
      </c>
      <c r="W6" s="4">
        <v>-6</v>
      </c>
      <c r="X6" s="4">
        <v>-10</v>
      </c>
      <c r="Y6" s="1">
        <v>4</v>
      </c>
      <c r="Z6" s="4">
        <v>19</v>
      </c>
      <c r="AA6" s="4">
        <v>80</v>
      </c>
      <c r="AB6" s="4">
        <v>44</v>
      </c>
      <c r="AC6" s="4">
        <v>33</v>
      </c>
      <c r="AD6" s="47">
        <v>13</v>
      </c>
      <c r="AE6" s="24"/>
      <c r="AF6" s="22"/>
      <c r="AG6" s="17"/>
      <c r="AH6" s="23"/>
      <c r="AI6" s="89"/>
      <c r="AJ6" s="89"/>
      <c r="AK6" s="89"/>
      <c r="AL6" s="89"/>
      <c r="AM6" s="89"/>
      <c r="AN6" s="89"/>
      <c r="AO6" s="89"/>
      <c r="AP6" s="89"/>
      <c r="AQ6" s="89"/>
      <c r="AR6" s="89"/>
      <c r="AS6" s="89"/>
      <c r="AT6" s="89"/>
      <c r="AU6" s="89"/>
      <c r="AV6" s="89"/>
      <c r="AW6" s="89"/>
      <c r="AX6" s="89"/>
      <c r="AY6" s="89"/>
      <c r="AZ6" s="89"/>
      <c r="BA6" s="89"/>
      <c r="BB6" s="89"/>
      <c r="BC6" s="89"/>
      <c r="BD6" s="89"/>
      <c r="BE6" s="89"/>
      <c r="BF6" s="89"/>
    </row>
    <row r="7" spans="2:58" ht="14.25">
      <c r="B7" s="9"/>
      <c r="C7" s="12" t="s">
        <v>41</v>
      </c>
      <c r="D7" s="17">
        <v>0.26319444444444445</v>
      </c>
      <c r="E7" s="17">
        <v>0.35694444444444445</v>
      </c>
      <c r="F7" s="17">
        <v>0.40069444444444446</v>
      </c>
      <c r="G7" s="17">
        <v>0.3548611111111111</v>
      </c>
      <c r="H7" s="17">
        <v>0.2222222222222222</v>
      </c>
      <c r="I7" s="17">
        <v>0.2534722222222222</v>
      </c>
      <c r="J7" s="17">
        <v>0.2722222222222222</v>
      </c>
      <c r="K7" s="17">
        <v>0.2902777777777778</v>
      </c>
      <c r="L7" s="17">
        <v>0.30833333333333335</v>
      </c>
      <c r="M7" s="17">
        <v>0.32569444444444445</v>
      </c>
      <c r="N7" s="17">
        <v>0.3430555555555555</v>
      </c>
      <c r="O7" s="17">
        <v>0.3611111111111111</v>
      </c>
      <c r="P7" s="17">
        <v>0.37847222222222227</v>
      </c>
      <c r="Q7" s="17">
        <v>0.3861111111111111</v>
      </c>
      <c r="R7" s="17">
        <v>0.029166666666666664</v>
      </c>
      <c r="S7" s="17">
        <v>0.19583333333333333</v>
      </c>
      <c r="T7" s="17">
        <v>0.2152777777777778</v>
      </c>
      <c r="U7" s="17">
        <v>0.23750000000000002</v>
      </c>
      <c r="V7" s="17">
        <v>0.2611111111111111</v>
      </c>
      <c r="W7" s="17">
        <v>0.28611111111111115</v>
      </c>
      <c r="X7" s="17">
        <v>0.3111111111111111</v>
      </c>
      <c r="Y7" s="17">
        <v>0.3611111111111111</v>
      </c>
      <c r="Z7" s="17">
        <v>0.3833333333333333</v>
      </c>
      <c r="AA7" s="17">
        <v>0.16527777777777777</v>
      </c>
      <c r="AB7" s="17">
        <v>0.22708333333333333</v>
      </c>
      <c r="AC7" s="17">
        <v>0.24513888888888888</v>
      </c>
      <c r="AD7" s="48">
        <v>0.3215277777777778</v>
      </c>
      <c r="AE7" s="24"/>
      <c r="AF7" s="24"/>
      <c r="AG7" s="4"/>
      <c r="AH7" s="23"/>
      <c r="AI7" s="89"/>
      <c r="AJ7" s="89"/>
      <c r="AK7" s="89"/>
      <c r="AL7" s="89"/>
      <c r="AM7" s="89"/>
      <c r="AN7" s="89"/>
      <c r="AO7" s="89"/>
      <c r="AP7" s="89"/>
      <c r="AQ7" s="89"/>
      <c r="AR7" s="89"/>
      <c r="AS7" s="89"/>
      <c r="AT7" s="89"/>
      <c r="AU7" s="89"/>
      <c r="AV7" s="89"/>
      <c r="AW7" s="89"/>
      <c r="AX7" s="89"/>
      <c r="AY7" s="89"/>
      <c r="AZ7" s="89"/>
      <c r="BA7" s="89"/>
      <c r="BB7" s="89"/>
      <c r="BC7" s="89"/>
      <c r="BD7" s="89"/>
      <c r="BE7" s="89"/>
      <c r="BF7" s="89"/>
    </row>
    <row r="8" spans="2:58" ht="14.25">
      <c r="B8" s="9"/>
      <c r="C8" s="12" t="s">
        <v>42</v>
      </c>
      <c r="D8" s="4" t="s">
        <v>44</v>
      </c>
      <c r="E8" s="4" t="s">
        <v>45</v>
      </c>
      <c r="F8" s="4" t="s">
        <v>44</v>
      </c>
      <c r="G8" s="4" t="s">
        <v>54</v>
      </c>
      <c r="H8" s="4" t="s">
        <v>44</v>
      </c>
      <c r="I8" s="18" t="s">
        <v>44</v>
      </c>
      <c r="J8" s="4" t="s">
        <v>46</v>
      </c>
      <c r="K8" s="18" t="s">
        <v>44</v>
      </c>
      <c r="L8" s="4" t="s">
        <v>45</v>
      </c>
      <c r="M8" s="18" t="s">
        <v>44</v>
      </c>
      <c r="N8" s="4" t="s">
        <v>44</v>
      </c>
      <c r="O8" s="4" t="s">
        <v>44</v>
      </c>
      <c r="P8" s="4" t="s">
        <v>62</v>
      </c>
      <c r="Q8" s="4" t="s">
        <v>45</v>
      </c>
      <c r="R8" s="4" t="s">
        <v>45</v>
      </c>
      <c r="S8" s="4" t="s">
        <v>45</v>
      </c>
      <c r="T8" s="4" t="s">
        <v>44</v>
      </c>
      <c r="U8" s="4" t="s">
        <v>44</v>
      </c>
      <c r="V8" s="4" t="s">
        <v>45</v>
      </c>
      <c r="W8" s="4" t="s">
        <v>44</v>
      </c>
      <c r="X8" s="4" t="s">
        <v>44</v>
      </c>
      <c r="Y8" s="4" t="s">
        <v>72</v>
      </c>
      <c r="Z8" s="4" t="s">
        <v>45</v>
      </c>
      <c r="AA8" s="4" t="s">
        <v>44</v>
      </c>
      <c r="AB8" s="4" t="s">
        <v>44</v>
      </c>
      <c r="AC8" s="4" t="s">
        <v>44</v>
      </c>
      <c r="AD8" s="47" t="s">
        <v>45</v>
      </c>
      <c r="AE8" s="24" t="s">
        <v>77</v>
      </c>
      <c r="AF8" s="22"/>
      <c r="AG8" s="17"/>
      <c r="AH8" s="23"/>
      <c r="AI8" s="89"/>
      <c r="AJ8" s="89"/>
      <c r="AK8" s="89"/>
      <c r="AL8" s="89"/>
      <c r="AM8" s="89"/>
      <c r="AN8" s="89"/>
      <c r="AO8" s="89"/>
      <c r="AP8" s="89"/>
      <c r="AQ8" s="89"/>
      <c r="AR8" s="89"/>
      <c r="AS8" s="89"/>
      <c r="AT8" s="89"/>
      <c r="AU8" s="89"/>
      <c r="AV8" s="89"/>
      <c r="AW8" s="89"/>
      <c r="AX8" s="89"/>
      <c r="AY8" s="89"/>
      <c r="AZ8" s="89"/>
      <c r="BA8" s="89"/>
      <c r="BB8" s="89"/>
      <c r="BC8" s="89"/>
      <c r="BD8" s="89"/>
      <c r="BE8" s="89"/>
      <c r="BF8" s="89"/>
    </row>
    <row r="9" spans="2:58" ht="15" thickBot="1">
      <c r="B9" s="10"/>
      <c r="C9" s="16" t="s">
        <v>43</v>
      </c>
      <c r="D9" s="15" t="s">
        <v>49</v>
      </c>
      <c r="E9" s="15" t="s">
        <v>49</v>
      </c>
      <c r="F9" s="15" t="s">
        <v>49</v>
      </c>
      <c r="G9" s="15" t="s">
        <v>49</v>
      </c>
      <c r="H9" s="15" t="s">
        <v>49</v>
      </c>
      <c r="I9" s="15" t="s">
        <v>49</v>
      </c>
      <c r="J9" s="15" t="s">
        <v>49</v>
      </c>
      <c r="K9" s="15" t="s">
        <v>49</v>
      </c>
      <c r="L9" s="15" t="s">
        <v>49</v>
      </c>
      <c r="M9" s="15" t="s">
        <v>49</v>
      </c>
      <c r="N9" s="15" t="s">
        <v>49</v>
      </c>
      <c r="O9" s="15" t="s">
        <v>49</v>
      </c>
      <c r="P9" s="15" t="s">
        <v>49</v>
      </c>
      <c r="Q9" s="15" t="s">
        <v>49</v>
      </c>
      <c r="R9" s="15" t="s">
        <v>49</v>
      </c>
      <c r="S9" s="15" t="s">
        <v>49</v>
      </c>
      <c r="T9" s="15" t="s">
        <v>49</v>
      </c>
      <c r="U9" s="15" t="s">
        <v>49</v>
      </c>
      <c r="V9" s="15" t="s">
        <v>49</v>
      </c>
      <c r="W9" s="15" t="s">
        <v>49</v>
      </c>
      <c r="X9" s="15" t="s">
        <v>49</v>
      </c>
      <c r="Y9" s="15" t="s">
        <v>49</v>
      </c>
      <c r="Z9" s="15" t="s">
        <v>49</v>
      </c>
      <c r="AA9" s="15" t="s">
        <v>49</v>
      </c>
      <c r="AB9" s="15" t="s">
        <v>49</v>
      </c>
      <c r="AC9" s="15" t="s">
        <v>49</v>
      </c>
      <c r="AD9" s="49" t="s">
        <v>49</v>
      </c>
      <c r="AE9" s="25" t="s">
        <v>85</v>
      </c>
      <c r="AF9" s="25" t="s">
        <v>79</v>
      </c>
      <c r="AG9" s="5" t="s">
        <v>80</v>
      </c>
      <c r="AH9" s="26" t="s">
        <v>81</v>
      </c>
      <c r="AI9" s="89"/>
      <c r="AJ9" s="89"/>
      <c r="AK9" s="89"/>
      <c r="AL9" s="89"/>
      <c r="AM9" s="89"/>
      <c r="AN9" s="89"/>
      <c r="AO9" s="89"/>
      <c r="AP9" s="89"/>
      <c r="AQ9" s="89"/>
      <c r="AR9" s="89"/>
      <c r="AS9" s="89"/>
      <c r="AT9" s="89"/>
      <c r="AU9" s="89"/>
      <c r="AV9" s="89"/>
      <c r="AW9" s="89"/>
      <c r="AX9" s="89"/>
      <c r="AY9" s="89"/>
      <c r="AZ9" s="89"/>
      <c r="BA9" s="89"/>
      <c r="BB9" s="89"/>
      <c r="BC9" s="89"/>
      <c r="BD9" s="89"/>
      <c r="BE9" s="89"/>
      <c r="BF9" s="89"/>
    </row>
    <row r="10" spans="2:58" ht="14.25">
      <c r="B10" s="12">
        <v>1</v>
      </c>
      <c r="C10" s="13" t="s">
        <v>0</v>
      </c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>
        <v>2</v>
      </c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41"/>
      <c r="AE10" s="37">
        <v>2</v>
      </c>
      <c r="AF10" s="27"/>
      <c r="AG10" s="28"/>
      <c r="AH10" s="29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70"/>
      <c r="AT10" s="70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70"/>
    </row>
    <row r="11" spans="2:58" ht="14.25">
      <c r="B11" s="12">
        <v>2</v>
      </c>
      <c r="C11" s="13" t="s">
        <v>1</v>
      </c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41"/>
      <c r="AE11" s="37"/>
      <c r="AF11" s="30"/>
      <c r="AG11" s="6"/>
      <c r="AH11" s="31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70"/>
      <c r="AT11" s="70"/>
      <c r="AU11" s="70"/>
      <c r="AV11" s="70"/>
      <c r="AW11" s="70"/>
      <c r="AX11" s="70"/>
      <c r="AY11" s="70"/>
      <c r="AZ11" s="70"/>
      <c r="BA11" s="70"/>
      <c r="BB11" s="70"/>
      <c r="BC11" s="70"/>
      <c r="BD11" s="70"/>
      <c r="BE11" s="70"/>
      <c r="BF11" s="70"/>
    </row>
    <row r="12" spans="2:58" ht="14.25">
      <c r="B12" s="12">
        <v>3</v>
      </c>
      <c r="C12" s="13" t="s">
        <v>2</v>
      </c>
      <c r="D12" s="6">
        <v>1</v>
      </c>
      <c r="E12" s="6">
        <v>3</v>
      </c>
      <c r="F12" s="6">
        <v>4</v>
      </c>
      <c r="G12" s="6">
        <v>3</v>
      </c>
      <c r="H12" s="6">
        <v>4</v>
      </c>
      <c r="I12" s="6">
        <v>3</v>
      </c>
      <c r="J12" s="6">
        <v>3</v>
      </c>
      <c r="K12" s="6">
        <v>5</v>
      </c>
      <c r="L12" s="6">
        <v>3</v>
      </c>
      <c r="M12" s="6">
        <v>1</v>
      </c>
      <c r="N12" s="6">
        <v>4</v>
      </c>
      <c r="O12" s="6">
        <v>4</v>
      </c>
      <c r="P12" s="6">
        <v>4</v>
      </c>
      <c r="Q12" s="6">
        <v>2</v>
      </c>
      <c r="R12" s="6">
        <v>2</v>
      </c>
      <c r="S12" s="6">
        <v>2</v>
      </c>
      <c r="T12" s="6">
        <v>2</v>
      </c>
      <c r="U12" s="6">
        <v>3</v>
      </c>
      <c r="V12" s="6">
        <v>2</v>
      </c>
      <c r="W12" s="6"/>
      <c r="X12" s="6">
        <v>2</v>
      </c>
      <c r="Y12" s="6">
        <v>2</v>
      </c>
      <c r="Z12" s="6">
        <v>1</v>
      </c>
      <c r="AA12" s="6">
        <v>1</v>
      </c>
      <c r="AB12" s="6">
        <v>1</v>
      </c>
      <c r="AC12" s="6">
        <v>2</v>
      </c>
      <c r="AD12" s="41">
        <v>1</v>
      </c>
      <c r="AE12" s="37">
        <v>5</v>
      </c>
      <c r="AF12" s="30">
        <v>4</v>
      </c>
      <c r="AG12" s="6">
        <v>4</v>
      </c>
      <c r="AH12" s="31">
        <v>3</v>
      </c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70"/>
      <c r="AT12" s="70"/>
      <c r="AU12" s="70"/>
      <c r="AV12" s="70"/>
      <c r="AW12" s="70"/>
      <c r="AX12" s="70"/>
      <c r="AY12" s="70"/>
      <c r="AZ12" s="70"/>
      <c r="BA12" s="70"/>
      <c r="BB12" s="70"/>
      <c r="BC12" s="70"/>
      <c r="BD12" s="70"/>
      <c r="BE12" s="70"/>
      <c r="BF12" s="70"/>
    </row>
    <row r="13" spans="2:58" ht="14.25">
      <c r="B13" s="12">
        <v>4</v>
      </c>
      <c r="C13" s="13" t="s">
        <v>3</v>
      </c>
      <c r="D13" s="6">
        <v>1</v>
      </c>
      <c r="E13" s="6">
        <v>1</v>
      </c>
      <c r="F13" s="6"/>
      <c r="G13" s="6">
        <v>1</v>
      </c>
      <c r="H13" s="6"/>
      <c r="I13" s="6"/>
      <c r="J13" s="6">
        <v>1</v>
      </c>
      <c r="K13" s="6">
        <v>1</v>
      </c>
      <c r="L13" s="6"/>
      <c r="M13" s="6"/>
      <c r="N13" s="6">
        <v>2</v>
      </c>
      <c r="O13" s="6">
        <v>5</v>
      </c>
      <c r="P13" s="6">
        <v>4</v>
      </c>
      <c r="Q13" s="6">
        <v>1</v>
      </c>
      <c r="R13" s="6"/>
      <c r="S13" s="6">
        <v>2</v>
      </c>
      <c r="T13" s="6">
        <v>2</v>
      </c>
      <c r="U13" s="6">
        <v>2</v>
      </c>
      <c r="V13" s="6">
        <v>2</v>
      </c>
      <c r="W13" s="6"/>
      <c r="X13" s="6">
        <v>11</v>
      </c>
      <c r="Y13" s="6">
        <v>3</v>
      </c>
      <c r="Z13" s="6"/>
      <c r="AA13" s="6"/>
      <c r="AB13" s="6"/>
      <c r="AC13" s="6">
        <v>2</v>
      </c>
      <c r="AD13" s="41">
        <v>2</v>
      </c>
      <c r="AE13" s="37">
        <v>11</v>
      </c>
      <c r="AF13" s="30">
        <v>8</v>
      </c>
      <c r="AG13" s="6">
        <v>5</v>
      </c>
      <c r="AH13" s="31">
        <v>6</v>
      </c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70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70"/>
      <c r="BF13" s="70"/>
    </row>
    <row r="14" spans="2:58" ht="14.25">
      <c r="B14" s="12">
        <v>5</v>
      </c>
      <c r="C14" s="13" t="s">
        <v>4</v>
      </c>
      <c r="D14" s="6"/>
      <c r="E14" s="6"/>
      <c r="F14" s="6"/>
      <c r="G14" s="6">
        <v>1</v>
      </c>
      <c r="H14" s="6">
        <v>2</v>
      </c>
      <c r="I14" s="6"/>
      <c r="J14" s="6"/>
      <c r="K14" s="6"/>
      <c r="L14" s="6"/>
      <c r="M14" s="6"/>
      <c r="N14" s="6"/>
      <c r="O14" s="6"/>
      <c r="P14" s="6"/>
      <c r="Q14" s="6"/>
      <c r="R14" s="6"/>
      <c r="S14" s="6">
        <v>1</v>
      </c>
      <c r="T14" s="6"/>
      <c r="U14" s="6"/>
      <c r="V14" s="6"/>
      <c r="W14" s="6"/>
      <c r="X14" s="6"/>
      <c r="Y14" s="6"/>
      <c r="Z14" s="6"/>
      <c r="AA14" s="6"/>
      <c r="AB14" s="6"/>
      <c r="AC14" s="6"/>
      <c r="AD14" s="41"/>
      <c r="AE14" s="37">
        <v>2</v>
      </c>
      <c r="AF14" s="30">
        <v>2</v>
      </c>
      <c r="AG14" s="6">
        <v>2</v>
      </c>
      <c r="AH14" s="31">
        <v>5</v>
      </c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</row>
    <row r="15" spans="2:58" ht="14.25">
      <c r="B15" s="12">
        <v>6</v>
      </c>
      <c r="C15" s="13" t="s">
        <v>5</v>
      </c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41"/>
      <c r="AE15" s="37"/>
      <c r="AF15" s="30"/>
      <c r="AG15" s="6"/>
      <c r="AH15" s="31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</row>
    <row r="16" spans="2:58" ht="14.25">
      <c r="B16" s="12">
        <v>7</v>
      </c>
      <c r="C16" s="13" t="s">
        <v>6</v>
      </c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41"/>
      <c r="AE16" s="37"/>
      <c r="AF16" s="30"/>
      <c r="AG16" s="6"/>
      <c r="AH16" s="31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</row>
    <row r="17" spans="2:58" ht="14.25">
      <c r="B17" s="12">
        <v>8</v>
      </c>
      <c r="C17" s="13" t="s">
        <v>7</v>
      </c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41"/>
      <c r="AE17" s="37"/>
      <c r="AF17" s="30"/>
      <c r="AG17" s="6"/>
      <c r="AH17" s="31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</row>
    <row r="18" spans="2:58" ht="14.25">
      <c r="B18" s="12">
        <v>9</v>
      </c>
      <c r="C18" s="13" t="s">
        <v>8</v>
      </c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41"/>
      <c r="AE18" s="37"/>
      <c r="AF18" s="30"/>
      <c r="AG18" s="6"/>
      <c r="AH18" s="31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70"/>
      <c r="AT18" s="70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0"/>
    </row>
    <row r="19" spans="2:58" ht="14.25">
      <c r="B19" s="12">
        <v>10</v>
      </c>
      <c r="C19" s="13" t="s">
        <v>9</v>
      </c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41"/>
      <c r="AE19" s="37"/>
      <c r="AF19" s="30"/>
      <c r="AG19" s="6"/>
      <c r="AH19" s="31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70"/>
      <c r="AT19" s="70"/>
      <c r="AU19" s="70"/>
      <c r="AV19" s="70"/>
      <c r="AW19" s="70"/>
      <c r="AX19" s="70"/>
      <c r="AY19" s="70"/>
      <c r="AZ19" s="70"/>
      <c r="BA19" s="70"/>
      <c r="BB19" s="70"/>
      <c r="BC19" s="70"/>
      <c r="BD19" s="70"/>
      <c r="BE19" s="70"/>
      <c r="BF19" s="70"/>
    </row>
    <row r="20" spans="2:58" ht="14.25">
      <c r="B20" s="12">
        <v>11</v>
      </c>
      <c r="C20" s="13" t="s">
        <v>10</v>
      </c>
      <c r="D20" s="6"/>
      <c r="E20" s="6"/>
      <c r="F20" s="6"/>
      <c r="G20" s="6"/>
      <c r="H20" s="6"/>
      <c r="I20" s="6"/>
      <c r="J20" s="6"/>
      <c r="K20" s="6"/>
      <c r="L20" s="6"/>
      <c r="M20" s="6">
        <v>1</v>
      </c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41"/>
      <c r="AE20" s="37">
        <v>1</v>
      </c>
      <c r="AF20" s="30">
        <v>4</v>
      </c>
      <c r="AG20" s="6">
        <v>10</v>
      </c>
      <c r="AH20" s="31">
        <v>8</v>
      </c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70"/>
      <c r="AT20" s="70"/>
      <c r="AU20" s="70"/>
      <c r="AV20" s="70"/>
      <c r="AW20" s="70"/>
      <c r="AX20" s="70"/>
      <c r="AY20" s="70"/>
      <c r="AZ20" s="70"/>
      <c r="BA20" s="70"/>
      <c r="BB20" s="70"/>
      <c r="BC20" s="70"/>
      <c r="BD20" s="70"/>
      <c r="BE20" s="70"/>
      <c r="BF20" s="70"/>
    </row>
    <row r="21" spans="2:58" ht="14.25">
      <c r="B21" s="12">
        <v>12</v>
      </c>
      <c r="C21" s="13" t="s">
        <v>12</v>
      </c>
      <c r="D21" s="6"/>
      <c r="E21" s="6"/>
      <c r="F21" s="6"/>
      <c r="G21" s="6"/>
      <c r="H21" s="6"/>
      <c r="I21" s="6"/>
      <c r="J21" s="6"/>
      <c r="K21" s="6">
        <v>1</v>
      </c>
      <c r="L21" s="6"/>
      <c r="M21" s="6">
        <v>1</v>
      </c>
      <c r="N21" s="6">
        <v>4</v>
      </c>
      <c r="O21" s="6">
        <v>4</v>
      </c>
      <c r="P21" s="6">
        <v>6</v>
      </c>
      <c r="Q21" s="6">
        <v>4</v>
      </c>
      <c r="R21" s="6">
        <v>5</v>
      </c>
      <c r="S21" s="6">
        <v>5</v>
      </c>
      <c r="T21" s="6">
        <v>6</v>
      </c>
      <c r="U21" s="6">
        <v>3</v>
      </c>
      <c r="V21" s="6">
        <v>3</v>
      </c>
      <c r="W21" s="6">
        <v>2</v>
      </c>
      <c r="X21" s="6">
        <v>4</v>
      </c>
      <c r="Y21" s="6">
        <v>4</v>
      </c>
      <c r="Z21" s="6">
        <v>4</v>
      </c>
      <c r="AA21" s="6">
        <v>4</v>
      </c>
      <c r="AB21" s="6">
        <v>4</v>
      </c>
      <c r="AC21" s="6">
        <v>6</v>
      </c>
      <c r="AD21" s="41">
        <v>3</v>
      </c>
      <c r="AE21" s="37">
        <v>6</v>
      </c>
      <c r="AF21" s="30">
        <v>9</v>
      </c>
      <c r="AG21" s="6">
        <v>9</v>
      </c>
      <c r="AH21" s="31">
        <v>7</v>
      </c>
      <c r="AI21" s="70"/>
      <c r="AJ21" s="70"/>
      <c r="AK21" s="70"/>
      <c r="AL21" s="70"/>
      <c r="AM21" s="70"/>
      <c r="AN21" s="70"/>
      <c r="AO21" s="70"/>
      <c r="AP21" s="70"/>
      <c r="AQ21" s="70"/>
      <c r="AR21" s="70"/>
      <c r="AS21" s="70"/>
      <c r="AT21" s="70"/>
      <c r="AU21" s="70"/>
      <c r="AV21" s="70"/>
      <c r="AW21" s="70"/>
      <c r="AX21" s="70"/>
      <c r="AY21" s="70"/>
      <c r="AZ21" s="70"/>
      <c r="BA21" s="70"/>
      <c r="BB21" s="70"/>
      <c r="BC21" s="70"/>
      <c r="BD21" s="70"/>
      <c r="BE21" s="70"/>
      <c r="BF21" s="70"/>
    </row>
    <row r="22" spans="2:58" ht="14.25">
      <c r="B22" s="12">
        <v>13</v>
      </c>
      <c r="C22" s="13" t="s">
        <v>11</v>
      </c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41"/>
      <c r="AE22" s="37"/>
      <c r="AF22" s="30"/>
      <c r="AG22" s="6"/>
      <c r="AH22" s="31">
        <v>1</v>
      </c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70"/>
      <c r="AT22" s="70"/>
      <c r="AU22" s="70"/>
      <c r="AV22" s="70"/>
      <c r="AW22" s="70"/>
      <c r="AX22" s="70"/>
      <c r="AY22" s="70"/>
      <c r="AZ22" s="70"/>
      <c r="BA22" s="70"/>
      <c r="BB22" s="70"/>
      <c r="BC22" s="70"/>
      <c r="BD22" s="70"/>
      <c r="BE22" s="70"/>
      <c r="BF22" s="70"/>
    </row>
    <row r="23" spans="2:58" ht="14.25">
      <c r="B23" s="12">
        <v>14</v>
      </c>
      <c r="C23" s="13" t="s">
        <v>13</v>
      </c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41"/>
      <c r="AE23" s="37"/>
      <c r="AF23" s="30">
        <v>1</v>
      </c>
      <c r="AG23" s="6">
        <v>1</v>
      </c>
      <c r="AH23" s="31">
        <v>1</v>
      </c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70"/>
      <c r="AT23" s="70"/>
      <c r="AU23" s="70"/>
      <c r="AV23" s="70"/>
      <c r="AW23" s="70"/>
      <c r="AX23" s="70"/>
      <c r="AY23" s="70"/>
      <c r="AZ23" s="70"/>
      <c r="BA23" s="70"/>
      <c r="BB23" s="70"/>
      <c r="BC23" s="70"/>
      <c r="BD23" s="70"/>
      <c r="BE23" s="70"/>
      <c r="BF23" s="70"/>
    </row>
    <row r="24" spans="2:58" ht="14.25">
      <c r="B24" s="12">
        <v>15</v>
      </c>
      <c r="C24" s="13" t="s">
        <v>14</v>
      </c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41"/>
      <c r="AE24" s="37"/>
      <c r="AF24" s="30"/>
      <c r="AG24" s="6"/>
      <c r="AH24" s="31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70"/>
      <c r="AT24" s="70"/>
      <c r="AU24" s="70"/>
      <c r="AV24" s="70"/>
      <c r="AW24" s="70"/>
      <c r="AX24" s="70"/>
      <c r="AY24" s="70"/>
      <c r="AZ24" s="70"/>
      <c r="BA24" s="70"/>
      <c r="BB24" s="70"/>
      <c r="BC24" s="70"/>
      <c r="BD24" s="70"/>
      <c r="BE24" s="70"/>
      <c r="BF24" s="70"/>
    </row>
    <row r="25" spans="2:58" ht="14.25">
      <c r="B25" s="12">
        <v>16</v>
      </c>
      <c r="C25" s="13" t="s">
        <v>15</v>
      </c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>
        <v>2</v>
      </c>
      <c r="Q25" s="6">
        <v>5</v>
      </c>
      <c r="R25" s="6">
        <v>2</v>
      </c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41"/>
      <c r="AE25" s="37">
        <v>5</v>
      </c>
      <c r="AF25" s="30"/>
      <c r="AG25" s="6">
        <v>1</v>
      </c>
      <c r="AH25" s="31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</row>
    <row r="26" spans="2:58" ht="14.25">
      <c r="B26" s="12">
        <v>17</v>
      </c>
      <c r="C26" s="13" t="s">
        <v>16</v>
      </c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41"/>
      <c r="AE26" s="37"/>
      <c r="AF26" s="30"/>
      <c r="AG26" s="6"/>
      <c r="AH26" s="31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</row>
    <row r="27" spans="2:58" ht="14.25">
      <c r="B27" s="12">
        <v>18</v>
      </c>
      <c r="C27" s="13" t="s">
        <v>17</v>
      </c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>
        <v>1</v>
      </c>
      <c r="T27" s="6">
        <v>5</v>
      </c>
      <c r="U27" s="6">
        <v>6</v>
      </c>
      <c r="V27" s="6">
        <v>7</v>
      </c>
      <c r="W27" s="6">
        <v>1</v>
      </c>
      <c r="X27" s="6">
        <v>5</v>
      </c>
      <c r="Y27" s="6">
        <v>5</v>
      </c>
      <c r="Z27" s="6">
        <v>19</v>
      </c>
      <c r="AA27" s="6">
        <v>6</v>
      </c>
      <c r="AB27" s="6">
        <v>5</v>
      </c>
      <c r="AC27" s="6">
        <v>7</v>
      </c>
      <c r="AD27" s="41">
        <v>5</v>
      </c>
      <c r="AE27" s="37">
        <v>19</v>
      </c>
      <c r="AF27" s="30">
        <v>7</v>
      </c>
      <c r="AG27" s="6">
        <v>9</v>
      </c>
      <c r="AH27" s="31">
        <v>7</v>
      </c>
      <c r="AI27" s="70"/>
      <c r="AJ27" s="70"/>
      <c r="AK27" s="70"/>
      <c r="AL27" s="70"/>
      <c r="AM27" s="70"/>
      <c r="AN27" s="70"/>
      <c r="AO27" s="70"/>
      <c r="AP27" s="70"/>
      <c r="AQ27" s="70"/>
      <c r="AR27" s="70"/>
      <c r="AS27" s="70"/>
      <c r="AT27" s="70"/>
      <c r="AU27" s="70"/>
      <c r="AV27" s="70"/>
      <c r="AW27" s="70"/>
      <c r="AX27" s="70"/>
      <c r="AY27" s="70"/>
      <c r="AZ27" s="70"/>
      <c r="BA27" s="70"/>
      <c r="BB27" s="70"/>
      <c r="BC27" s="70"/>
      <c r="BD27" s="70"/>
      <c r="BE27" s="70"/>
      <c r="BF27" s="70"/>
    </row>
    <row r="28" spans="2:58" ht="14.25">
      <c r="B28" s="12">
        <v>19</v>
      </c>
      <c r="C28" s="13" t="s">
        <v>18</v>
      </c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41"/>
      <c r="AE28" s="37"/>
      <c r="AF28" s="30"/>
      <c r="AG28" s="6"/>
      <c r="AH28" s="31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70"/>
      <c r="AT28" s="70"/>
      <c r="AU28" s="70"/>
      <c r="AV28" s="70"/>
      <c r="AW28" s="70"/>
      <c r="AX28" s="70"/>
      <c r="AY28" s="70"/>
      <c r="AZ28" s="70"/>
      <c r="BA28" s="70"/>
      <c r="BB28" s="70"/>
      <c r="BC28" s="70"/>
      <c r="BD28" s="70"/>
      <c r="BE28" s="70"/>
      <c r="BF28" s="70"/>
    </row>
    <row r="29" spans="2:58" ht="14.25">
      <c r="B29" s="12">
        <v>20</v>
      </c>
      <c r="C29" s="13" t="s">
        <v>19</v>
      </c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>
        <v>1</v>
      </c>
      <c r="AA29" s="6"/>
      <c r="AB29" s="6"/>
      <c r="AC29" s="6"/>
      <c r="AD29" s="41"/>
      <c r="AE29" s="37">
        <v>1</v>
      </c>
      <c r="AF29" s="30"/>
      <c r="AG29" s="6"/>
      <c r="AH29" s="31">
        <v>1</v>
      </c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70"/>
      <c r="AT29" s="70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</row>
    <row r="30" spans="2:58" ht="14.25">
      <c r="B30" s="12">
        <v>21</v>
      </c>
      <c r="C30" s="13" t="s">
        <v>20</v>
      </c>
      <c r="D30" s="6">
        <v>4</v>
      </c>
      <c r="E30" s="6">
        <v>7</v>
      </c>
      <c r="F30" s="6">
        <v>7</v>
      </c>
      <c r="G30" s="6">
        <v>7</v>
      </c>
      <c r="H30" s="6">
        <v>2</v>
      </c>
      <c r="I30" s="6">
        <v>5</v>
      </c>
      <c r="J30" s="6">
        <v>4</v>
      </c>
      <c r="K30" s="6">
        <v>2</v>
      </c>
      <c r="L30" s="6">
        <v>5</v>
      </c>
      <c r="M30" s="6">
        <v>4</v>
      </c>
      <c r="N30" s="6">
        <v>5</v>
      </c>
      <c r="O30" s="6">
        <v>6</v>
      </c>
      <c r="P30" s="6">
        <v>4</v>
      </c>
      <c r="Q30" s="6">
        <v>3</v>
      </c>
      <c r="R30" s="6">
        <v>4</v>
      </c>
      <c r="S30" s="6">
        <v>2</v>
      </c>
      <c r="T30" s="6">
        <v>2</v>
      </c>
      <c r="U30" s="6">
        <v>3</v>
      </c>
      <c r="V30" s="6">
        <v>2</v>
      </c>
      <c r="W30" s="6">
        <v>2</v>
      </c>
      <c r="X30" s="6">
        <v>3</v>
      </c>
      <c r="Y30" s="6">
        <v>5</v>
      </c>
      <c r="Z30" s="6">
        <v>3</v>
      </c>
      <c r="AA30" s="6">
        <v>1</v>
      </c>
      <c r="AB30" s="6">
        <v>1</v>
      </c>
      <c r="AC30" s="6">
        <v>2</v>
      </c>
      <c r="AD30" s="41">
        <v>1</v>
      </c>
      <c r="AE30" s="37">
        <v>7</v>
      </c>
      <c r="AF30" s="30">
        <v>5</v>
      </c>
      <c r="AG30" s="6">
        <v>6</v>
      </c>
      <c r="AH30" s="31">
        <v>5</v>
      </c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S30" s="70"/>
      <c r="AT30" s="70"/>
      <c r="AU30" s="70"/>
      <c r="AV30" s="70"/>
      <c r="AW30" s="70"/>
      <c r="AX30" s="70"/>
      <c r="AY30" s="70"/>
      <c r="AZ30" s="70"/>
      <c r="BA30" s="70"/>
      <c r="BB30" s="70"/>
      <c r="BC30" s="70"/>
      <c r="BD30" s="70"/>
      <c r="BE30" s="70"/>
      <c r="BF30" s="70"/>
    </row>
    <row r="31" spans="2:58" ht="14.25">
      <c r="B31" s="12">
        <v>22</v>
      </c>
      <c r="C31" s="13" t="s">
        <v>21</v>
      </c>
      <c r="D31" s="6"/>
      <c r="E31" s="6"/>
      <c r="F31" s="6"/>
      <c r="G31" s="6"/>
      <c r="H31" s="6"/>
      <c r="I31" s="6"/>
      <c r="J31" s="6"/>
      <c r="K31" s="6"/>
      <c r="L31" s="6">
        <v>1</v>
      </c>
      <c r="M31" s="6">
        <v>1</v>
      </c>
      <c r="N31" s="6"/>
      <c r="O31" s="6">
        <v>1</v>
      </c>
      <c r="P31" s="6"/>
      <c r="Q31" s="6">
        <v>1</v>
      </c>
      <c r="R31" s="6">
        <v>3</v>
      </c>
      <c r="S31" s="6">
        <v>10</v>
      </c>
      <c r="T31" s="6">
        <v>12</v>
      </c>
      <c r="U31" s="6">
        <v>11</v>
      </c>
      <c r="V31" s="6">
        <v>12</v>
      </c>
      <c r="W31" s="6">
        <v>15</v>
      </c>
      <c r="X31" s="6">
        <v>15</v>
      </c>
      <c r="Y31" s="6">
        <v>27</v>
      </c>
      <c r="Z31" s="6">
        <v>19</v>
      </c>
      <c r="AA31" s="6">
        <v>12</v>
      </c>
      <c r="AB31" s="6">
        <v>18</v>
      </c>
      <c r="AC31" s="6">
        <v>11</v>
      </c>
      <c r="AD31" s="41">
        <v>1</v>
      </c>
      <c r="AE31" s="37">
        <v>27</v>
      </c>
      <c r="AF31" s="30">
        <v>17</v>
      </c>
      <c r="AG31" s="6">
        <v>20</v>
      </c>
      <c r="AH31" s="31">
        <v>10</v>
      </c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70"/>
      <c r="AT31" s="70"/>
      <c r="AU31" s="70"/>
      <c r="AV31" s="70"/>
      <c r="AW31" s="70"/>
      <c r="AX31" s="70"/>
      <c r="AY31" s="70"/>
      <c r="AZ31" s="70"/>
      <c r="BA31" s="70"/>
      <c r="BB31" s="70"/>
      <c r="BC31" s="70"/>
      <c r="BD31" s="70"/>
      <c r="BE31" s="70"/>
      <c r="BF31" s="70"/>
    </row>
    <row r="32" spans="2:58" ht="14.25">
      <c r="B32" s="12">
        <v>23</v>
      </c>
      <c r="C32" s="13" t="s">
        <v>22</v>
      </c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41"/>
      <c r="AE32" s="37"/>
      <c r="AF32" s="30"/>
      <c r="AG32" s="6"/>
      <c r="AH32" s="31">
        <v>1</v>
      </c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70"/>
      <c r="AT32" s="70"/>
      <c r="AU32" s="70"/>
      <c r="AV32" s="70"/>
      <c r="AW32" s="70"/>
      <c r="AX32" s="70"/>
      <c r="AY32" s="70"/>
      <c r="AZ32" s="70"/>
      <c r="BA32" s="70"/>
      <c r="BB32" s="70"/>
      <c r="BC32" s="70"/>
      <c r="BD32" s="70"/>
      <c r="BE32" s="70"/>
      <c r="BF32" s="70"/>
    </row>
    <row r="33" spans="2:58" ht="14.25">
      <c r="B33" s="12">
        <v>24</v>
      </c>
      <c r="C33" s="13" t="s">
        <v>23</v>
      </c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41"/>
      <c r="AE33" s="37"/>
      <c r="AF33" s="30"/>
      <c r="AG33" s="6"/>
      <c r="AH33" s="31"/>
      <c r="AI33" s="70"/>
      <c r="AJ33" s="70"/>
      <c r="AK33" s="70"/>
      <c r="AL33" s="70"/>
      <c r="AM33" s="70"/>
      <c r="AN33" s="70"/>
      <c r="AO33" s="70"/>
      <c r="AP33" s="70"/>
      <c r="AQ33" s="70"/>
      <c r="AR33" s="70"/>
      <c r="AS33" s="70"/>
      <c r="AT33" s="70"/>
      <c r="AU33" s="70"/>
      <c r="AV33" s="70"/>
      <c r="AW33" s="70"/>
      <c r="AX33" s="70"/>
      <c r="AY33" s="70"/>
      <c r="AZ33" s="70"/>
      <c r="BA33" s="70"/>
      <c r="BB33" s="70"/>
      <c r="BC33" s="70"/>
      <c r="BD33" s="70"/>
      <c r="BE33" s="70"/>
      <c r="BF33" s="70"/>
    </row>
    <row r="34" spans="2:58" ht="14.25">
      <c r="B34" s="12">
        <v>25</v>
      </c>
      <c r="C34" s="13" t="s">
        <v>24</v>
      </c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41"/>
      <c r="AE34" s="37"/>
      <c r="AF34" s="30"/>
      <c r="AG34" s="6"/>
      <c r="AH34" s="31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</row>
    <row r="35" spans="2:58" ht="14.25">
      <c r="B35" s="12">
        <v>26</v>
      </c>
      <c r="C35" s="13" t="s">
        <v>25</v>
      </c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19"/>
      <c r="R35" s="6"/>
      <c r="S35" s="6"/>
      <c r="T35" s="6"/>
      <c r="U35" s="6">
        <v>11</v>
      </c>
      <c r="V35" s="6">
        <v>8</v>
      </c>
      <c r="W35" s="6">
        <v>2</v>
      </c>
      <c r="X35" s="6">
        <v>3</v>
      </c>
      <c r="Y35" s="6">
        <v>1</v>
      </c>
      <c r="Z35" s="6">
        <v>2</v>
      </c>
      <c r="AA35" s="6"/>
      <c r="AB35" s="6"/>
      <c r="AC35" s="6"/>
      <c r="AD35" s="41"/>
      <c r="AE35" s="37">
        <v>11</v>
      </c>
      <c r="AF35" s="30">
        <v>5</v>
      </c>
      <c r="AG35" s="6">
        <v>6</v>
      </c>
      <c r="AH35" s="31">
        <v>10</v>
      </c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70"/>
      <c r="AT35" s="70"/>
      <c r="AU35" s="70"/>
      <c r="AV35" s="70"/>
      <c r="AW35" s="70"/>
      <c r="AX35" s="70"/>
      <c r="AY35" s="70"/>
      <c r="AZ35" s="70"/>
      <c r="BA35" s="70"/>
      <c r="BB35" s="70"/>
      <c r="BC35" s="70"/>
      <c r="BD35" s="70"/>
      <c r="BE35" s="70"/>
      <c r="BF35" s="70"/>
    </row>
    <row r="36" spans="2:58" ht="14.25">
      <c r="B36" s="12">
        <v>27</v>
      </c>
      <c r="C36" s="13" t="s">
        <v>26</v>
      </c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41"/>
      <c r="AE36" s="37"/>
      <c r="AF36" s="30"/>
      <c r="AG36" s="6"/>
      <c r="AH36" s="31"/>
      <c r="AI36" s="70"/>
      <c r="AJ36" s="70"/>
      <c r="AK36" s="70"/>
      <c r="AL36" s="70"/>
      <c r="AM36" s="70"/>
      <c r="AN36" s="70"/>
      <c r="AO36" s="70"/>
      <c r="AP36" s="70"/>
      <c r="AQ36" s="70"/>
      <c r="AR36" s="70"/>
      <c r="AS36" s="70"/>
      <c r="AT36" s="70"/>
      <c r="AU36" s="70"/>
      <c r="AV36" s="70"/>
      <c r="AW36" s="70"/>
      <c r="AX36" s="70"/>
      <c r="AY36" s="70"/>
      <c r="AZ36" s="70"/>
      <c r="BA36" s="70"/>
      <c r="BB36" s="70"/>
      <c r="BC36" s="70"/>
      <c r="BD36" s="70"/>
      <c r="BE36" s="70"/>
      <c r="BF36" s="70"/>
    </row>
    <row r="37" spans="2:58" ht="14.25">
      <c r="B37" s="12">
        <v>28</v>
      </c>
      <c r="C37" s="13" t="s">
        <v>27</v>
      </c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41"/>
      <c r="AE37" s="37"/>
      <c r="AF37" s="30"/>
      <c r="AG37" s="6"/>
      <c r="AH37" s="31"/>
      <c r="AI37" s="70"/>
      <c r="AJ37" s="70"/>
      <c r="AK37" s="70"/>
      <c r="AL37" s="70"/>
      <c r="AM37" s="70"/>
      <c r="AN37" s="70"/>
      <c r="AO37" s="70"/>
      <c r="AP37" s="70"/>
      <c r="AQ37" s="70"/>
      <c r="AR37" s="70"/>
      <c r="AS37" s="70"/>
      <c r="AT37" s="70"/>
      <c r="AU37" s="70"/>
      <c r="AV37" s="70"/>
      <c r="AW37" s="70"/>
      <c r="AX37" s="70"/>
      <c r="AY37" s="70"/>
      <c r="AZ37" s="70"/>
      <c r="BA37" s="70"/>
      <c r="BB37" s="70"/>
      <c r="BC37" s="70"/>
      <c r="BD37" s="70"/>
      <c r="BE37" s="70"/>
      <c r="BF37" s="70"/>
    </row>
    <row r="38" spans="2:58" ht="14.25">
      <c r="B38" s="12">
        <v>29</v>
      </c>
      <c r="C38" s="13" t="s">
        <v>28</v>
      </c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41"/>
      <c r="AE38" s="37"/>
      <c r="AF38" s="30"/>
      <c r="AG38" s="6"/>
      <c r="AH38" s="31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70"/>
      <c r="AT38" s="70"/>
      <c r="AU38" s="70"/>
      <c r="AV38" s="70"/>
      <c r="AW38" s="70"/>
      <c r="AX38" s="70"/>
      <c r="AY38" s="70"/>
      <c r="AZ38" s="70"/>
      <c r="BA38" s="70"/>
      <c r="BB38" s="70"/>
      <c r="BC38" s="70"/>
      <c r="BD38" s="70"/>
      <c r="BE38" s="70"/>
      <c r="BF38" s="70"/>
    </row>
    <row r="39" spans="2:58" ht="14.25">
      <c r="B39" s="12">
        <v>30</v>
      </c>
      <c r="C39" s="13" t="s">
        <v>30</v>
      </c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41"/>
      <c r="AE39" s="37"/>
      <c r="AF39" s="30"/>
      <c r="AG39" s="6"/>
      <c r="AH39" s="31">
        <v>2</v>
      </c>
      <c r="AI39" s="70"/>
      <c r="AJ39" s="70"/>
      <c r="AK39" s="70"/>
      <c r="AL39" s="70"/>
      <c r="AM39" s="70"/>
      <c r="AN39" s="70"/>
      <c r="AO39" s="70"/>
      <c r="AP39" s="70"/>
      <c r="AQ39" s="70"/>
      <c r="AR39" s="70"/>
      <c r="AS39" s="70"/>
      <c r="AT39" s="70"/>
      <c r="AU39" s="70"/>
      <c r="AV39" s="70"/>
      <c r="AW39" s="70"/>
      <c r="AX39" s="70"/>
      <c r="AY39" s="70"/>
      <c r="AZ39" s="70"/>
      <c r="BA39" s="70"/>
      <c r="BB39" s="70"/>
      <c r="BC39" s="70"/>
      <c r="BD39" s="70"/>
      <c r="BE39" s="70"/>
      <c r="BF39" s="70"/>
    </row>
    <row r="40" spans="2:58" ht="14.25">
      <c r="B40" s="12">
        <v>31</v>
      </c>
      <c r="C40" s="13" t="s">
        <v>29</v>
      </c>
      <c r="D40" s="6"/>
      <c r="E40" s="6">
        <v>13</v>
      </c>
      <c r="F40" s="6">
        <v>75</v>
      </c>
      <c r="G40" s="6">
        <v>11</v>
      </c>
      <c r="H40" s="6"/>
      <c r="I40" s="6"/>
      <c r="J40" s="6">
        <v>9</v>
      </c>
      <c r="K40" s="6"/>
      <c r="L40" s="6">
        <v>4</v>
      </c>
      <c r="M40" s="6">
        <v>5</v>
      </c>
      <c r="N40" s="6">
        <v>8</v>
      </c>
      <c r="O40" s="6"/>
      <c r="P40" s="6">
        <v>1</v>
      </c>
      <c r="Q40" s="6">
        <v>8</v>
      </c>
      <c r="R40" s="6"/>
      <c r="S40" s="6"/>
      <c r="T40" s="6"/>
      <c r="U40" s="6"/>
      <c r="V40" s="6">
        <v>152</v>
      </c>
      <c r="W40" s="6">
        <v>50</v>
      </c>
      <c r="X40" s="6">
        <v>3</v>
      </c>
      <c r="Y40" s="6">
        <v>80</v>
      </c>
      <c r="Z40" s="6">
        <v>32</v>
      </c>
      <c r="AA40" s="6">
        <v>9</v>
      </c>
      <c r="AB40" s="6">
        <v>2</v>
      </c>
      <c r="AC40" s="6"/>
      <c r="AD40" s="41"/>
      <c r="AE40" s="37">
        <v>152</v>
      </c>
      <c r="AF40" s="30">
        <v>30</v>
      </c>
      <c r="AG40" s="6">
        <v>196</v>
      </c>
      <c r="AH40" s="31">
        <v>560</v>
      </c>
      <c r="AI40" s="70"/>
      <c r="AJ40" s="70"/>
      <c r="AK40" s="70"/>
      <c r="AL40" s="70"/>
      <c r="AM40" s="70"/>
      <c r="AN40" s="70"/>
      <c r="AO40" s="70"/>
      <c r="AP40" s="70"/>
      <c r="AQ40" s="70"/>
      <c r="AR40" s="70"/>
      <c r="AS40" s="70"/>
      <c r="AT40" s="70"/>
      <c r="AU40" s="70"/>
      <c r="AV40" s="70"/>
      <c r="AW40" s="70"/>
      <c r="AX40" s="70"/>
      <c r="AY40" s="70"/>
      <c r="AZ40" s="70"/>
      <c r="BA40" s="70"/>
      <c r="BB40" s="70"/>
      <c r="BC40" s="70"/>
      <c r="BD40" s="70"/>
      <c r="BE40" s="70"/>
      <c r="BF40" s="70"/>
    </row>
    <row r="41" spans="2:58" ht="14.25">
      <c r="B41" s="12">
        <v>32</v>
      </c>
      <c r="C41" s="13" t="s">
        <v>31</v>
      </c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41"/>
      <c r="AE41" s="37"/>
      <c r="AF41" s="30"/>
      <c r="AG41" s="6"/>
      <c r="AH41" s="31"/>
      <c r="AI41" s="70"/>
      <c r="AJ41" s="70"/>
      <c r="AK41" s="70"/>
      <c r="AL41" s="70"/>
      <c r="AM41" s="70"/>
      <c r="AN41" s="70"/>
      <c r="AO41" s="70"/>
      <c r="AP41" s="70"/>
      <c r="AQ41" s="70"/>
      <c r="AR41" s="70"/>
      <c r="AS41" s="70"/>
      <c r="AT41" s="70"/>
      <c r="AU41" s="70"/>
      <c r="AV41" s="70"/>
      <c r="AW41" s="70"/>
      <c r="AX41" s="70"/>
      <c r="AY41" s="70"/>
      <c r="AZ41" s="70"/>
      <c r="BA41" s="70"/>
      <c r="BB41" s="70"/>
      <c r="BC41" s="70"/>
      <c r="BD41" s="70"/>
      <c r="BE41" s="70"/>
      <c r="BF41" s="70"/>
    </row>
    <row r="42" spans="2:58" ht="14.25">
      <c r="B42" s="12">
        <v>33</v>
      </c>
      <c r="C42" s="13" t="s">
        <v>32</v>
      </c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41"/>
      <c r="AE42" s="37"/>
      <c r="AF42" s="30"/>
      <c r="AG42" s="6"/>
      <c r="AH42" s="31"/>
      <c r="AI42" s="70"/>
      <c r="AJ42" s="70"/>
      <c r="AK42" s="70"/>
      <c r="AL42" s="70"/>
      <c r="AM42" s="70"/>
      <c r="AN42" s="70"/>
      <c r="AO42" s="70"/>
      <c r="AP42" s="70"/>
      <c r="AQ42" s="70"/>
      <c r="AR42" s="70"/>
      <c r="AS42" s="70"/>
      <c r="AT42" s="70"/>
      <c r="AU42" s="70"/>
      <c r="AV42" s="70"/>
      <c r="AW42" s="70"/>
      <c r="AX42" s="70"/>
      <c r="AY42" s="70"/>
      <c r="AZ42" s="70"/>
      <c r="BA42" s="70"/>
      <c r="BB42" s="70"/>
      <c r="BC42" s="70"/>
      <c r="BD42" s="70"/>
      <c r="BE42" s="70"/>
      <c r="BF42" s="70"/>
    </row>
    <row r="43" spans="2:58" ht="15" thickBot="1">
      <c r="B43" s="12">
        <v>34</v>
      </c>
      <c r="C43" s="13" t="s">
        <v>33</v>
      </c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41"/>
      <c r="AE43" s="50"/>
      <c r="AF43" s="32"/>
      <c r="AG43" s="7"/>
      <c r="AH43" s="33"/>
      <c r="AI43" s="70"/>
      <c r="AJ43" s="70"/>
      <c r="AK43" s="70"/>
      <c r="AL43" s="70"/>
      <c r="AM43" s="70"/>
      <c r="AN43" s="70"/>
      <c r="AO43" s="70"/>
      <c r="AP43" s="70"/>
      <c r="AQ43" s="70"/>
      <c r="AR43" s="70"/>
      <c r="AS43" s="70"/>
      <c r="AT43" s="70"/>
      <c r="AU43" s="70"/>
      <c r="AV43" s="70"/>
      <c r="AW43" s="70"/>
      <c r="AX43" s="70"/>
      <c r="AY43" s="70"/>
      <c r="AZ43" s="70"/>
      <c r="BA43" s="70"/>
      <c r="BB43" s="70"/>
      <c r="BC43" s="70"/>
      <c r="BD43" s="70"/>
      <c r="BE43" s="70"/>
      <c r="BF43" s="70"/>
    </row>
    <row r="44" spans="2:58" ht="14.25">
      <c r="B44" s="9"/>
      <c r="C44" s="13" t="s">
        <v>34</v>
      </c>
      <c r="D44" s="6">
        <f aca="true" t="shared" si="0" ref="D44:AD44">SUM(D10:D43)</f>
        <v>6</v>
      </c>
      <c r="E44" s="6">
        <f t="shared" si="0"/>
        <v>24</v>
      </c>
      <c r="F44" s="6">
        <f t="shared" si="0"/>
        <v>86</v>
      </c>
      <c r="G44" s="6">
        <f t="shared" si="0"/>
        <v>23</v>
      </c>
      <c r="H44" s="6">
        <f t="shared" si="0"/>
        <v>8</v>
      </c>
      <c r="I44" s="6">
        <f t="shared" si="0"/>
        <v>8</v>
      </c>
      <c r="J44" s="6">
        <f t="shared" si="0"/>
        <v>17</v>
      </c>
      <c r="K44" s="6">
        <f t="shared" si="0"/>
        <v>9</v>
      </c>
      <c r="L44" s="6">
        <f t="shared" si="0"/>
        <v>13</v>
      </c>
      <c r="M44" s="6">
        <f t="shared" si="0"/>
        <v>13</v>
      </c>
      <c r="N44" s="6">
        <f t="shared" si="0"/>
        <v>23</v>
      </c>
      <c r="O44" s="6">
        <f t="shared" si="0"/>
        <v>22</v>
      </c>
      <c r="P44" s="6">
        <f t="shared" si="0"/>
        <v>21</v>
      </c>
      <c r="Q44" s="6">
        <f t="shared" si="0"/>
        <v>24</v>
      </c>
      <c r="R44" s="6">
        <f t="shared" si="0"/>
        <v>16</v>
      </c>
      <c r="S44" s="6">
        <f t="shared" si="0"/>
        <v>23</v>
      </c>
      <c r="T44" s="6">
        <f t="shared" si="0"/>
        <v>29</v>
      </c>
      <c r="U44" s="6">
        <f t="shared" si="0"/>
        <v>39</v>
      </c>
      <c r="V44" s="6">
        <f t="shared" si="0"/>
        <v>188</v>
      </c>
      <c r="W44" s="6">
        <f t="shared" si="0"/>
        <v>72</v>
      </c>
      <c r="X44" s="6">
        <f t="shared" si="0"/>
        <v>46</v>
      </c>
      <c r="Y44" s="6">
        <f t="shared" si="0"/>
        <v>127</v>
      </c>
      <c r="Z44" s="6">
        <f t="shared" si="0"/>
        <v>81</v>
      </c>
      <c r="AA44" s="6">
        <f t="shared" si="0"/>
        <v>33</v>
      </c>
      <c r="AB44" s="6">
        <f t="shared" si="0"/>
        <v>31</v>
      </c>
      <c r="AC44" s="6">
        <f t="shared" si="0"/>
        <v>30</v>
      </c>
      <c r="AD44" s="41">
        <f t="shared" si="0"/>
        <v>13</v>
      </c>
      <c r="AE44" s="43">
        <v>188</v>
      </c>
      <c r="AF44" s="34">
        <v>61</v>
      </c>
      <c r="AG44" s="35">
        <v>207</v>
      </c>
      <c r="AH44" s="36">
        <v>574</v>
      </c>
      <c r="AI44" s="70"/>
      <c r="AJ44" s="70"/>
      <c r="AK44" s="70"/>
      <c r="AL44" s="70"/>
      <c r="AM44" s="70"/>
      <c r="AN44" s="70"/>
      <c r="AO44" s="70"/>
      <c r="AP44" s="70"/>
      <c r="AQ44" s="70"/>
      <c r="AR44" s="70"/>
      <c r="AS44" s="70"/>
      <c r="AT44" s="70"/>
      <c r="AU44" s="70"/>
      <c r="AV44" s="70"/>
      <c r="AW44" s="70"/>
      <c r="AX44" s="70"/>
      <c r="AY44" s="70"/>
      <c r="AZ44" s="70"/>
      <c r="BA44" s="70"/>
      <c r="BB44" s="70"/>
      <c r="BC44" s="70"/>
      <c r="BD44" s="70"/>
      <c r="BE44" s="70"/>
      <c r="BF44" s="70"/>
    </row>
    <row r="45" spans="2:58" ht="15" thickBot="1">
      <c r="B45" s="10"/>
      <c r="C45" s="14" t="s">
        <v>35</v>
      </c>
      <c r="D45" s="7">
        <f aca="true" t="shared" si="1" ref="D45:AD45">COUNT(D10:D43)</f>
        <v>3</v>
      </c>
      <c r="E45" s="7">
        <f t="shared" si="1"/>
        <v>4</v>
      </c>
      <c r="F45" s="7">
        <f t="shared" si="1"/>
        <v>3</v>
      </c>
      <c r="G45" s="7">
        <f t="shared" si="1"/>
        <v>5</v>
      </c>
      <c r="H45" s="7">
        <f t="shared" si="1"/>
        <v>3</v>
      </c>
      <c r="I45" s="7">
        <f t="shared" si="1"/>
        <v>2</v>
      </c>
      <c r="J45" s="7">
        <f t="shared" si="1"/>
        <v>4</v>
      </c>
      <c r="K45" s="7">
        <f t="shared" si="1"/>
        <v>4</v>
      </c>
      <c r="L45" s="7">
        <f t="shared" si="1"/>
        <v>4</v>
      </c>
      <c r="M45" s="7">
        <f t="shared" si="1"/>
        <v>6</v>
      </c>
      <c r="N45" s="7">
        <f t="shared" si="1"/>
        <v>5</v>
      </c>
      <c r="O45" s="7">
        <f t="shared" si="1"/>
        <v>6</v>
      </c>
      <c r="P45" s="7">
        <f t="shared" si="1"/>
        <v>6</v>
      </c>
      <c r="Q45" s="7">
        <f t="shared" si="1"/>
        <v>7</v>
      </c>
      <c r="R45" s="7">
        <f t="shared" si="1"/>
        <v>5</v>
      </c>
      <c r="S45" s="7">
        <f t="shared" si="1"/>
        <v>7</v>
      </c>
      <c r="T45" s="7">
        <f t="shared" si="1"/>
        <v>6</v>
      </c>
      <c r="U45" s="7">
        <f t="shared" si="1"/>
        <v>7</v>
      </c>
      <c r="V45" s="7">
        <f t="shared" si="1"/>
        <v>8</v>
      </c>
      <c r="W45" s="7">
        <f t="shared" si="1"/>
        <v>6</v>
      </c>
      <c r="X45" s="7">
        <f t="shared" si="1"/>
        <v>8</v>
      </c>
      <c r="Y45" s="7">
        <f t="shared" si="1"/>
        <v>8</v>
      </c>
      <c r="Z45" s="7">
        <f t="shared" si="1"/>
        <v>8</v>
      </c>
      <c r="AA45" s="7">
        <f t="shared" si="1"/>
        <v>6</v>
      </c>
      <c r="AB45" s="7">
        <f t="shared" si="1"/>
        <v>6</v>
      </c>
      <c r="AC45" s="7">
        <f t="shared" si="1"/>
        <v>6</v>
      </c>
      <c r="AD45" s="42">
        <f t="shared" si="1"/>
        <v>6</v>
      </c>
      <c r="AE45" s="45">
        <v>8</v>
      </c>
      <c r="AF45" s="37">
        <v>9</v>
      </c>
      <c r="AG45" s="6">
        <v>9</v>
      </c>
      <c r="AH45" s="31">
        <v>9</v>
      </c>
      <c r="AI45" s="70"/>
      <c r="AJ45" s="70"/>
      <c r="AK45" s="70"/>
      <c r="AL45" s="70"/>
      <c r="AM45" s="70"/>
      <c r="AN45" s="70"/>
      <c r="AO45" s="70"/>
      <c r="AP45" s="70"/>
      <c r="AQ45" s="70"/>
      <c r="AR45" s="70"/>
      <c r="AS45" s="70"/>
      <c r="AT45" s="70"/>
      <c r="AU45" s="70"/>
      <c r="AV45" s="70"/>
      <c r="AW45" s="70"/>
      <c r="AX45" s="70"/>
      <c r="AY45" s="70"/>
      <c r="AZ45" s="70"/>
      <c r="BA45" s="70"/>
      <c r="BB45" s="70"/>
      <c r="BC45" s="70"/>
      <c r="BD45" s="70"/>
      <c r="BE45" s="70"/>
      <c r="BF45" s="70"/>
    </row>
    <row r="46" spans="31:34" ht="14.25" thickBot="1">
      <c r="AE46" s="44" t="s">
        <v>78</v>
      </c>
      <c r="AF46" s="38" t="s">
        <v>82</v>
      </c>
      <c r="AG46" s="39" t="s">
        <v>83</v>
      </c>
      <c r="AH46" s="40" t="s">
        <v>84</v>
      </c>
    </row>
  </sheetData>
  <sheetProtection/>
  <printOptions/>
  <pageMargins left="0.2362204724409449" right="0.2362204724409449" top="0.7480314960629921" bottom="0.7480314960629921" header="0.31496062992125984" footer="0.31496062992125984"/>
  <pageSetup fitToHeight="24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K39"/>
  <sheetViews>
    <sheetView zoomScalePageLayoutView="0" workbookViewId="0" topLeftCell="A1">
      <selection activeCell="A27" sqref="A27"/>
    </sheetView>
  </sheetViews>
  <sheetFormatPr defaultColWidth="13.7109375" defaultRowHeight="15"/>
  <cols>
    <col min="1" max="1" width="13.7109375" style="0" customWidth="1"/>
    <col min="2" max="2" width="23.8515625" style="0" customWidth="1"/>
  </cols>
  <sheetData>
    <row r="1" spans="10:11" ht="15" thickBot="1">
      <c r="J1" s="69"/>
      <c r="K1" s="82"/>
    </row>
    <row r="2" spans="2:11" ht="15" thickBot="1">
      <c r="B2" s="64"/>
      <c r="C2" s="71" t="s">
        <v>86</v>
      </c>
      <c r="D2" s="65" t="s">
        <v>87</v>
      </c>
      <c r="E2" s="65" t="s">
        <v>88</v>
      </c>
      <c r="F2" s="65" t="s">
        <v>89</v>
      </c>
      <c r="G2" s="65" t="s">
        <v>90</v>
      </c>
      <c r="H2" s="65" t="s">
        <v>91</v>
      </c>
      <c r="I2" s="66" t="s">
        <v>80</v>
      </c>
      <c r="J2" s="52" t="s">
        <v>79</v>
      </c>
      <c r="K2" s="90" t="s">
        <v>85</v>
      </c>
    </row>
    <row r="3" spans="2:11" ht="14.25">
      <c r="B3" s="53" t="s">
        <v>92</v>
      </c>
      <c r="C3" s="73"/>
      <c r="D3" s="62"/>
      <c r="E3" s="62">
        <v>1</v>
      </c>
      <c r="F3" s="62"/>
      <c r="G3" s="62">
        <v>2</v>
      </c>
      <c r="H3" s="62"/>
      <c r="I3" s="63"/>
      <c r="J3" s="83"/>
      <c r="K3" s="84">
        <v>2</v>
      </c>
    </row>
    <row r="4" spans="2:11" ht="14.25">
      <c r="B4" s="54" t="s">
        <v>93</v>
      </c>
      <c r="C4" s="85">
        <v>2</v>
      </c>
      <c r="D4" s="55">
        <v>3</v>
      </c>
      <c r="E4" s="55">
        <v>6</v>
      </c>
      <c r="F4" s="55">
        <v>7</v>
      </c>
      <c r="G4" s="55"/>
      <c r="H4" s="55"/>
      <c r="I4" s="41"/>
      <c r="J4" s="56"/>
      <c r="K4" s="86"/>
    </row>
    <row r="5" spans="2:11" ht="14.25">
      <c r="B5" s="54" t="s">
        <v>94</v>
      </c>
      <c r="C5" s="85">
        <v>3</v>
      </c>
      <c r="D5" s="55">
        <v>5</v>
      </c>
      <c r="E5" s="55">
        <v>6</v>
      </c>
      <c r="F5" s="55">
        <v>5</v>
      </c>
      <c r="G5" s="55">
        <v>4</v>
      </c>
      <c r="H5" s="55">
        <v>3</v>
      </c>
      <c r="I5" s="41">
        <v>4</v>
      </c>
      <c r="J5" s="57">
        <v>4</v>
      </c>
      <c r="K5" s="86">
        <v>5</v>
      </c>
    </row>
    <row r="6" spans="2:11" ht="14.25">
      <c r="B6" s="54" t="s">
        <v>95</v>
      </c>
      <c r="C6" s="85">
        <v>27</v>
      </c>
      <c r="D6" s="55">
        <v>51</v>
      </c>
      <c r="E6" s="55">
        <v>23</v>
      </c>
      <c r="F6" s="55">
        <v>33</v>
      </c>
      <c r="G6" s="55">
        <v>19</v>
      </c>
      <c r="H6" s="55">
        <v>6</v>
      </c>
      <c r="I6" s="41">
        <v>5</v>
      </c>
      <c r="J6" s="57">
        <v>8</v>
      </c>
      <c r="K6" s="86">
        <v>11</v>
      </c>
    </row>
    <row r="7" spans="2:11" ht="14.25">
      <c r="B7" s="54" t="s">
        <v>96</v>
      </c>
      <c r="C7" s="85">
        <v>2</v>
      </c>
      <c r="D7" s="55">
        <v>7</v>
      </c>
      <c r="E7" s="55">
        <v>6</v>
      </c>
      <c r="F7" s="55">
        <v>5</v>
      </c>
      <c r="G7" s="55">
        <v>2</v>
      </c>
      <c r="H7" s="55">
        <v>5</v>
      </c>
      <c r="I7" s="41">
        <v>2</v>
      </c>
      <c r="J7" s="57">
        <v>2</v>
      </c>
      <c r="K7" s="86">
        <v>2</v>
      </c>
    </row>
    <row r="8" spans="2:11" ht="14.25">
      <c r="B8" s="54" t="s">
        <v>97</v>
      </c>
      <c r="C8" s="85">
        <v>1</v>
      </c>
      <c r="D8" s="55"/>
      <c r="E8" s="55"/>
      <c r="F8" s="55"/>
      <c r="G8" s="55"/>
      <c r="H8" s="55"/>
      <c r="I8" s="41"/>
      <c r="J8" s="57"/>
      <c r="K8" s="86"/>
    </row>
    <row r="9" spans="2:11" ht="14.25">
      <c r="B9" s="54" t="s">
        <v>98</v>
      </c>
      <c r="C9" s="85"/>
      <c r="D9" s="55">
        <v>1</v>
      </c>
      <c r="E9" s="55"/>
      <c r="F9" s="55"/>
      <c r="G9" s="55"/>
      <c r="H9" s="55"/>
      <c r="I9" s="41"/>
      <c r="J9" s="57"/>
      <c r="K9" s="86"/>
    </row>
    <row r="10" spans="2:11" ht="14.25">
      <c r="B10" s="54" t="s">
        <v>99</v>
      </c>
      <c r="C10" s="85"/>
      <c r="D10" s="55"/>
      <c r="E10" s="55">
        <v>4</v>
      </c>
      <c r="F10" s="55"/>
      <c r="G10" s="55"/>
      <c r="H10" s="55"/>
      <c r="I10" s="41"/>
      <c r="J10" s="57"/>
      <c r="K10" s="86"/>
    </row>
    <row r="11" spans="2:11" ht="14.25">
      <c r="B11" s="54" t="s">
        <v>100</v>
      </c>
      <c r="C11" s="85"/>
      <c r="D11" s="55"/>
      <c r="E11" s="55"/>
      <c r="F11" s="55"/>
      <c r="G11" s="55"/>
      <c r="H11" s="55"/>
      <c r="I11" s="41"/>
      <c r="J11" s="57"/>
      <c r="K11" s="86"/>
    </row>
    <row r="12" spans="2:11" ht="14.25">
      <c r="B12" s="54" t="s">
        <v>101</v>
      </c>
      <c r="C12" s="85"/>
      <c r="D12" s="55"/>
      <c r="E12" s="55"/>
      <c r="F12" s="55"/>
      <c r="G12" s="55"/>
      <c r="H12" s="55"/>
      <c r="I12" s="41"/>
      <c r="J12" s="57"/>
      <c r="K12" s="86"/>
    </row>
    <row r="13" spans="2:11" ht="14.25">
      <c r="B13" s="54" t="s">
        <v>102</v>
      </c>
      <c r="C13" s="85">
        <v>7</v>
      </c>
      <c r="D13" s="55">
        <v>7</v>
      </c>
      <c r="E13" s="55">
        <v>5</v>
      </c>
      <c r="F13" s="55">
        <v>2</v>
      </c>
      <c r="G13" s="55">
        <v>1</v>
      </c>
      <c r="H13" s="55">
        <v>8</v>
      </c>
      <c r="I13" s="41">
        <v>10</v>
      </c>
      <c r="J13" s="57">
        <v>4</v>
      </c>
      <c r="K13" s="86">
        <v>1</v>
      </c>
    </row>
    <row r="14" spans="2:11" ht="14.25">
      <c r="B14" s="54" t="s">
        <v>103</v>
      </c>
      <c r="C14" s="85">
        <v>40</v>
      </c>
      <c r="D14" s="55">
        <v>9</v>
      </c>
      <c r="E14" s="55">
        <v>13</v>
      </c>
      <c r="F14" s="55">
        <v>10</v>
      </c>
      <c r="G14" s="55">
        <v>13</v>
      </c>
      <c r="H14" s="55">
        <v>7</v>
      </c>
      <c r="I14" s="41">
        <v>9</v>
      </c>
      <c r="J14" s="57">
        <v>9</v>
      </c>
      <c r="K14" s="86">
        <v>6</v>
      </c>
    </row>
    <row r="15" spans="2:11" ht="14.25">
      <c r="B15" s="54" t="s">
        <v>104</v>
      </c>
      <c r="C15" s="85"/>
      <c r="D15" s="55"/>
      <c r="E15" s="55"/>
      <c r="F15" s="55"/>
      <c r="G15" s="55"/>
      <c r="H15" s="55">
        <v>1</v>
      </c>
      <c r="I15" s="41"/>
      <c r="J15" s="57"/>
      <c r="K15" s="86"/>
    </row>
    <row r="16" spans="2:11" ht="14.25">
      <c r="B16" s="54" t="s">
        <v>105</v>
      </c>
      <c r="C16" s="85"/>
      <c r="D16" s="55"/>
      <c r="E16" s="55"/>
      <c r="F16" s="55">
        <v>2</v>
      </c>
      <c r="G16" s="55"/>
      <c r="H16" s="55">
        <v>1</v>
      </c>
      <c r="I16" s="41">
        <v>1</v>
      </c>
      <c r="J16" s="57">
        <v>1</v>
      </c>
      <c r="K16" s="86"/>
    </row>
    <row r="17" spans="2:11" ht="14.25">
      <c r="B17" s="54" t="s">
        <v>106</v>
      </c>
      <c r="C17" s="85">
        <v>1</v>
      </c>
      <c r="D17" s="55"/>
      <c r="E17" s="55"/>
      <c r="F17" s="55"/>
      <c r="G17" s="55"/>
      <c r="H17" s="55"/>
      <c r="I17" s="41"/>
      <c r="J17" s="57"/>
      <c r="K17" s="86"/>
    </row>
    <row r="18" spans="2:11" ht="14.25">
      <c r="B18" s="54" t="s">
        <v>107</v>
      </c>
      <c r="C18" s="85">
        <v>1</v>
      </c>
      <c r="D18" s="55">
        <v>2</v>
      </c>
      <c r="E18" s="55">
        <v>1</v>
      </c>
      <c r="F18" s="55"/>
      <c r="G18" s="55"/>
      <c r="H18" s="55"/>
      <c r="I18" s="41">
        <v>1</v>
      </c>
      <c r="J18" s="57"/>
      <c r="K18" s="86">
        <v>5</v>
      </c>
    </row>
    <row r="19" spans="2:11" ht="14.25">
      <c r="B19" s="54" t="s">
        <v>108</v>
      </c>
      <c r="C19" s="85"/>
      <c r="D19" s="55"/>
      <c r="E19" s="55"/>
      <c r="F19" s="55"/>
      <c r="G19" s="55"/>
      <c r="H19" s="55"/>
      <c r="I19" s="41"/>
      <c r="J19" s="57"/>
      <c r="K19" s="86"/>
    </row>
    <row r="20" spans="2:11" ht="14.25">
      <c r="B20" s="54" t="s">
        <v>109</v>
      </c>
      <c r="C20" s="85">
        <v>11</v>
      </c>
      <c r="D20" s="55">
        <v>11</v>
      </c>
      <c r="E20" s="55">
        <v>11</v>
      </c>
      <c r="F20" s="55">
        <v>6</v>
      </c>
      <c r="G20" s="55">
        <v>6</v>
      </c>
      <c r="H20" s="55">
        <v>7</v>
      </c>
      <c r="I20" s="41">
        <v>9</v>
      </c>
      <c r="J20" s="57">
        <v>7</v>
      </c>
      <c r="K20" s="86">
        <v>19</v>
      </c>
    </row>
    <row r="21" spans="2:11" ht="14.25">
      <c r="B21" s="54" t="s">
        <v>110</v>
      </c>
      <c r="C21" s="85"/>
      <c r="D21" s="55"/>
      <c r="E21" s="55"/>
      <c r="F21" s="55"/>
      <c r="G21" s="55"/>
      <c r="H21" s="55"/>
      <c r="I21" s="41"/>
      <c r="J21" s="57"/>
      <c r="K21" s="86"/>
    </row>
    <row r="22" spans="2:11" ht="14.25">
      <c r="B22" s="54" t="s">
        <v>111</v>
      </c>
      <c r="C22" s="85"/>
      <c r="D22" s="55">
        <v>2</v>
      </c>
      <c r="E22" s="55"/>
      <c r="F22" s="55">
        <v>1</v>
      </c>
      <c r="G22" s="55">
        <v>1</v>
      </c>
      <c r="H22" s="55">
        <v>1</v>
      </c>
      <c r="I22" s="41"/>
      <c r="J22" s="57"/>
      <c r="K22" s="86">
        <v>1</v>
      </c>
    </row>
    <row r="23" spans="2:11" ht="14.25">
      <c r="B23" s="54" t="s">
        <v>112</v>
      </c>
      <c r="C23" s="85">
        <v>2</v>
      </c>
      <c r="D23" s="55">
        <v>6</v>
      </c>
      <c r="E23" s="55">
        <v>9</v>
      </c>
      <c r="F23" s="55">
        <v>6</v>
      </c>
      <c r="G23" s="55">
        <v>7</v>
      </c>
      <c r="H23" s="55">
        <v>5</v>
      </c>
      <c r="I23" s="41">
        <v>6</v>
      </c>
      <c r="J23" s="57">
        <v>5</v>
      </c>
      <c r="K23" s="86">
        <v>7</v>
      </c>
    </row>
    <row r="24" spans="2:11" ht="14.25">
      <c r="B24" s="54" t="s">
        <v>113</v>
      </c>
      <c r="C24" s="85">
        <v>18</v>
      </c>
      <c r="D24" s="55">
        <v>18</v>
      </c>
      <c r="E24" s="55">
        <v>22</v>
      </c>
      <c r="F24" s="55">
        <v>26</v>
      </c>
      <c r="G24" s="55">
        <v>18</v>
      </c>
      <c r="H24" s="55">
        <v>10</v>
      </c>
      <c r="I24" s="41">
        <v>20</v>
      </c>
      <c r="J24" s="57">
        <v>17</v>
      </c>
      <c r="K24" s="86">
        <v>27</v>
      </c>
    </row>
    <row r="25" spans="2:11" ht="14.25">
      <c r="B25" s="54" t="s">
        <v>114</v>
      </c>
      <c r="C25" s="85"/>
      <c r="D25" s="55">
        <v>3</v>
      </c>
      <c r="E25" s="55">
        <v>23</v>
      </c>
      <c r="F25" s="55"/>
      <c r="G25" s="55">
        <v>1</v>
      </c>
      <c r="H25" s="55">
        <v>1</v>
      </c>
      <c r="I25" s="41"/>
      <c r="J25" s="57"/>
      <c r="K25" s="86"/>
    </row>
    <row r="26" spans="2:11" ht="14.25">
      <c r="B26" s="54" t="s">
        <v>115</v>
      </c>
      <c r="C26" s="85"/>
      <c r="D26" s="55">
        <v>1</v>
      </c>
      <c r="E26" s="55"/>
      <c r="F26" s="55">
        <v>1</v>
      </c>
      <c r="G26" s="55"/>
      <c r="H26" s="55"/>
      <c r="I26" s="41"/>
      <c r="J26" s="57"/>
      <c r="K26" s="86"/>
    </row>
    <row r="27" spans="2:11" ht="14.25">
      <c r="B27" s="54" t="s">
        <v>116</v>
      </c>
      <c r="C27" s="85">
        <v>1</v>
      </c>
      <c r="D27" s="55"/>
      <c r="E27" s="55"/>
      <c r="F27" s="55"/>
      <c r="G27" s="55"/>
      <c r="H27" s="55">
        <v>2</v>
      </c>
      <c r="I27" s="41"/>
      <c r="J27" s="57"/>
      <c r="K27" s="86"/>
    </row>
    <row r="28" spans="2:11" ht="14.25">
      <c r="B28" s="54" t="s">
        <v>117</v>
      </c>
      <c r="C28" s="85"/>
      <c r="D28" s="55"/>
      <c r="E28" s="55"/>
      <c r="F28" s="55"/>
      <c r="G28" s="55"/>
      <c r="H28" s="55"/>
      <c r="I28" s="41"/>
      <c r="J28" s="57"/>
      <c r="K28" s="86"/>
    </row>
    <row r="29" spans="2:11" ht="14.25">
      <c r="B29" s="54" t="s">
        <v>118</v>
      </c>
      <c r="C29" s="85"/>
      <c r="D29" s="55"/>
      <c r="E29" s="55"/>
      <c r="F29" s="55"/>
      <c r="G29" s="55"/>
      <c r="H29" s="55"/>
      <c r="I29" s="41"/>
      <c r="J29" s="57"/>
      <c r="K29" s="86"/>
    </row>
    <row r="30" spans="2:11" ht="15" thickBot="1">
      <c r="B30" s="58" t="s">
        <v>119</v>
      </c>
      <c r="C30" s="75"/>
      <c r="D30" s="59"/>
      <c r="E30" s="59"/>
      <c r="F30" s="59">
        <v>1</v>
      </c>
      <c r="G30" s="59"/>
      <c r="H30" s="59"/>
      <c r="I30" s="42"/>
      <c r="J30" s="60"/>
      <c r="K30" s="87"/>
    </row>
    <row r="31" spans="10:11" ht="15" thickBot="1">
      <c r="J31" s="61"/>
      <c r="K31" s="70"/>
    </row>
    <row r="32" spans="2:11" ht="15" thickBot="1">
      <c r="B32" s="64"/>
      <c r="C32" s="71" t="s">
        <v>86</v>
      </c>
      <c r="D32" s="65" t="s">
        <v>87</v>
      </c>
      <c r="E32" s="65" t="s">
        <v>88</v>
      </c>
      <c r="F32" s="65" t="s">
        <v>89</v>
      </c>
      <c r="G32" s="65" t="s">
        <v>90</v>
      </c>
      <c r="H32" s="65" t="s">
        <v>91</v>
      </c>
      <c r="I32" s="66" t="s">
        <v>120</v>
      </c>
      <c r="J32" s="68" t="s">
        <v>79</v>
      </c>
      <c r="K32" s="72" t="s">
        <v>85</v>
      </c>
    </row>
    <row r="33" spans="2:11" ht="14.25">
      <c r="B33" s="54" t="s">
        <v>121</v>
      </c>
      <c r="C33" s="73">
        <v>136</v>
      </c>
      <c r="D33" s="62">
        <v>71</v>
      </c>
      <c r="E33" s="62">
        <v>63</v>
      </c>
      <c r="F33" s="62">
        <v>68</v>
      </c>
      <c r="G33" s="62">
        <v>12</v>
      </c>
      <c r="H33" s="62">
        <v>10</v>
      </c>
      <c r="I33" s="63">
        <v>6</v>
      </c>
      <c r="J33" s="74">
        <v>5</v>
      </c>
      <c r="K33" s="36">
        <v>11</v>
      </c>
    </row>
    <row r="34" spans="2:11" ht="15" thickBot="1">
      <c r="B34" s="58" t="s">
        <v>122</v>
      </c>
      <c r="C34" s="75">
        <v>586</v>
      </c>
      <c r="D34" s="59">
        <v>1014</v>
      </c>
      <c r="E34" s="59">
        <v>888</v>
      </c>
      <c r="F34" s="59">
        <v>574</v>
      </c>
      <c r="G34" s="59">
        <v>789</v>
      </c>
      <c r="H34" s="59">
        <v>560</v>
      </c>
      <c r="I34" s="42">
        <v>196</v>
      </c>
      <c r="J34" s="67">
        <v>30</v>
      </c>
      <c r="K34" s="33">
        <v>152</v>
      </c>
    </row>
    <row r="35" spans="2:11" ht="14.25">
      <c r="B35" s="53" t="s">
        <v>123</v>
      </c>
      <c r="C35" s="73">
        <v>618</v>
      </c>
      <c r="D35" s="62">
        <v>1059</v>
      </c>
      <c r="E35" s="62">
        <v>984</v>
      </c>
      <c r="F35" s="62">
        <v>637</v>
      </c>
      <c r="G35" s="62">
        <v>811</v>
      </c>
      <c r="H35" s="62">
        <v>574</v>
      </c>
      <c r="I35" s="63">
        <v>207</v>
      </c>
      <c r="J35" s="74">
        <v>61</v>
      </c>
      <c r="K35" s="36">
        <v>188</v>
      </c>
    </row>
    <row r="36" spans="2:11" ht="15" thickBot="1">
      <c r="B36" s="58" t="s">
        <v>124</v>
      </c>
      <c r="C36" s="76">
        <v>11</v>
      </c>
      <c r="D36" s="77">
        <v>13</v>
      </c>
      <c r="E36" s="77">
        <v>11</v>
      </c>
      <c r="F36" s="77">
        <v>12</v>
      </c>
      <c r="G36" s="77">
        <v>9</v>
      </c>
      <c r="H36" s="77">
        <v>9</v>
      </c>
      <c r="I36" s="78">
        <v>9</v>
      </c>
      <c r="J36" s="79">
        <v>9</v>
      </c>
      <c r="K36" s="80">
        <v>8</v>
      </c>
    </row>
    <row r="37" spans="2:11" ht="15" thickBot="1">
      <c r="B37" s="51" t="s">
        <v>125</v>
      </c>
      <c r="C37" s="71">
        <v>15</v>
      </c>
      <c r="D37" s="65">
        <v>16</v>
      </c>
      <c r="E37" s="65">
        <v>15</v>
      </c>
      <c r="F37" s="65">
        <v>15</v>
      </c>
      <c r="G37" s="65">
        <v>13</v>
      </c>
      <c r="H37" s="65">
        <v>15</v>
      </c>
      <c r="I37" s="81">
        <v>12</v>
      </c>
      <c r="J37" s="68">
        <v>11</v>
      </c>
      <c r="K37" s="72">
        <v>13</v>
      </c>
    </row>
    <row r="38" ht="14.25">
      <c r="K38" s="70"/>
    </row>
    <row r="39" ht="13.5">
      <c r="K39" s="69"/>
    </row>
  </sheetData>
  <sheetProtection/>
  <printOptions/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佐藤　仁志</dc:creator>
  <cp:keywords/>
  <dc:description/>
  <cp:lastModifiedBy>西宮市</cp:lastModifiedBy>
  <cp:lastPrinted>2016-06-15T06:49:49Z</cp:lastPrinted>
  <dcterms:created xsi:type="dcterms:W3CDTF">2012-09-19T04:36:58Z</dcterms:created>
  <dcterms:modified xsi:type="dcterms:W3CDTF">2016-09-16T05:07:02Z</dcterms:modified>
  <cp:category/>
  <cp:version/>
  <cp:contentType/>
  <cp:contentStatus/>
</cp:coreProperties>
</file>