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12641f\交通計画課\08_附置条例等（H26.5.14～）\01.附置条例関係\！西宮市駐車施設附置条例見直し検討\20211004 駐車場手続きの流れ改正（三澤作業中）\HP関係\ダウンロード資料（Excel）\"/>
    </mc:Choice>
  </mc:AlternateContent>
  <bookViews>
    <workbookView xWindow="120" yWindow="45" windowWidth="14955" windowHeight="8445" tabRatio="824"/>
  </bookViews>
  <sheets>
    <sheet name="様式第1 附置届書" sheetId="10" r:id="rId1"/>
    <sheet name="様式第2 特例承認申請 " sheetId="23" r:id="rId2"/>
    <sheet name="様式第1特例承認申請（計算あり）" sheetId="27" state="hidden" r:id="rId3"/>
    <sheet name="様式第5 工事完了届" sheetId="13" r:id="rId4"/>
  </sheets>
  <definedNames>
    <definedName name="_xlnm.Print_Area" localSheetId="0">'様式第1 附置届書'!$B$1:$AJ$22</definedName>
    <definedName name="_xlnm.Print_Area" localSheetId="2">'様式第1特例承認申請（計算あり）'!$B$1:$AJ$46</definedName>
    <definedName name="_xlnm.Print_Area" localSheetId="1">'様式第2 特例承認申請 '!$B$1:$AJ$37</definedName>
    <definedName name="_xlnm.Print_Area" localSheetId="3">'様式第5 工事完了届'!$B$1:$Y$42</definedName>
  </definedNames>
  <calcPr calcId="162913"/>
</workbook>
</file>

<file path=xl/calcChain.xml><?xml version="1.0" encoding="utf-8"?>
<calcChain xmlns="http://schemas.openxmlformats.org/spreadsheetml/2006/main">
  <c r="AA25" i="27" l="1"/>
  <c r="AA24" i="27"/>
  <c r="AG25" i="27" s="1"/>
  <c r="I18" i="27"/>
  <c r="P26" i="27" s="1"/>
  <c r="AA26" i="27" s="1"/>
  <c r="N12" i="27"/>
  <c r="AF27" i="27" s="1"/>
  <c r="P22" i="27" l="1"/>
  <c r="P24" i="27"/>
  <c r="P21" i="27"/>
  <c r="AA21" i="27" s="1"/>
  <c r="P23" i="27"/>
  <c r="AA23" i="27" s="1"/>
  <c r="AA22" i="27"/>
  <c r="AG22" i="27" l="1"/>
  <c r="P28" i="27"/>
  <c r="AF28" i="27" s="1"/>
  <c r="AF29" i="27" s="1"/>
  <c r="P30" i="27" l="1"/>
  <c r="AE31" i="27" s="1"/>
</calcChain>
</file>

<file path=xl/sharedStrings.xml><?xml version="1.0" encoding="utf-8"?>
<sst xmlns="http://schemas.openxmlformats.org/spreadsheetml/2006/main" count="346" uniqueCount="192">
  <si>
    <t>所在地</t>
    <rPh sb="0" eb="3">
      <t>ショザイチ</t>
    </rPh>
    <phoneticPr fontId="3"/>
  </si>
  <si>
    <t>用途地域</t>
    <rPh sb="0" eb="2">
      <t>ヨウト</t>
    </rPh>
    <rPh sb="2" eb="4">
      <t>チイキ</t>
    </rPh>
    <phoneticPr fontId="3"/>
  </si>
  <si>
    <t>規模・用途</t>
    <rPh sb="0" eb="2">
      <t>キボ</t>
    </rPh>
    <rPh sb="3" eb="5">
      <t>ヨウト</t>
    </rPh>
    <phoneticPr fontId="3"/>
  </si>
  <si>
    <t xml:space="preserve"> 西宮市</t>
    <rPh sb="1" eb="4">
      <t>ニシノミヤシ</t>
    </rPh>
    <phoneticPr fontId="3"/>
  </si>
  <si>
    <t xml:space="preserve"> 延べ床面積</t>
    <rPh sb="1" eb="2">
      <t>ノ</t>
    </rPh>
    <rPh sb="3" eb="4">
      <t>ユカ</t>
    </rPh>
    <rPh sb="4" eb="6">
      <t>メンセキ</t>
    </rPh>
    <phoneticPr fontId="3"/>
  </si>
  <si>
    <t xml:space="preserve"> 主な用途</t>
    <rPh sb="1" eb="2">
      <t>オモ</t>
    </rPh>
    <rPh sb="3" eb="5">
      <t>ヨウト</t>
    </rPh>
    <phoneticPr fontId="3"/>
  </si>
  <si>
    <t>建築物</t>
    <rPh sb="0" eb="3">
      <t>ケンチクブツ</t>
    </rPh>
    <phoneticPr fontId="3"/>
  </si>
  <si>
    <t>店舗・百貨店</t>
    <rPh sb="0" eb="2">
      <t>テンポ</t>
    </rPh>
    <rPh sb="3" eb="6">
      <t>ヒャッカテン</t>
    </rPh>
    <phoneticPr fontId="3"/>
  </si>
  <si>
    <t>事務所・病院</t>
    <rPh sb="0" eb="2">
      <t>ジム</t>
    </rPh>
    <rPh sb="2" eb="3">
      <t>ショ</t>
    </rPh>
    <rPh sb="4" eb="6">
      <t>ビョウイン</t>
    </rPh>
    <phoneticPr fontId="3"/>
  </si>
  <si>
    <t>その他特定用途</t>
    <rPh sb="2" eb="3">
      <t>タ</t>
    </rPh>
    <rPh sb="3" eb="5">
      <t>トクテイ</t>
    </rPh>
    <rPh sb="5" eb="7">
      <t>ヨウト</t>
    </rPh>
    <phoneticPr fontId="3"/>
  </si>
  <si>
    <t>特定部分</t>
    <rPh sb="0" eb="2">
      <t>トクテイ</t>
    </rPh>
    <rPh sb="2" eb="4">
      <t>ブブン</t>
    </rPh>
    <phoneticPr fontId="3"/>
  </si>
  <si>
    <t>台</t>
    <rPh sb="0" eb="1">
      <t>ダイ</t>
    </rPh>
    <phoneticPr fontId="3"/>
  </si>
  <si>
    <t>㎡</t>
    <phoneticPr fontId="3"/>
  </si>
  <si>
    <t>非特定部分</t>
    <rPh sb="0" eb="1">
      <t>ヒ</t>
    </rPh>
    <rPh sb="1" eb="3">
      <t>トクテイ</t>
    </rPh>
    <rPh sb="3" eb="5">
      <t>ブブン</t>
    </rPh>
    <phoneticPr fontId="3"/>
  </si>
  <si>
    <t>住宅</t>
    <rPh sb="0" eb="2">
      <t>ジュウタク</t>
    </rPh>
    <phoneticPr fontId="3"/>
  </si>
  <si>
    <t>住所</t>
    <rPh sb="0" eb="2">
      <t>ジュウショ</t>
    </rPh>
    <phoneticPr fontId="3"/>
  </si>
  <si>
    <t>氏名</t>
    <rPh sb="0" eb="2">
      <t>シメイ</t>
    </rPh>
    <phoneticPr fontId="3"/>
  </si>
  <si>
    <t>電話</t>
    <rPh sb="0" eb="2">
      <t>デンワ</t>
    </rPh>
    <phoneticPr fontId="3"/>
  </si>
  <si>
    <t>届出人</t>
    <rPh sb="0" eb="1">
      <t>トド</t>
    </rPh>
    <rPh sb="1" eb="2">
      <t>デ</t>
    </rPh>
    <rPh sb="2" eb="3">
      <t>ニン</t>
    </rPh>
    <phoneticPr fontId="3"/>
  </si>
  <si>
    <t>西宮市長　様</t>
    <rPh sb="0" eb="4">
      <t>ニシノミヤシチョウ</t>
    </rPh>
    <rPh sb="5" eb="6">
      <t>サマ</t>
    </rPh>
    <phoneticPr fontId="3"/>
  </si>
  <si>
    <t>年</t>
    <rPh sb="0" eb="1">
      <t>ネン</t>
    </rPh>
    <phoneticPr fontId="3"/>
  </si>
  <si>
    <t>月</t>
    <rPh sb="0" eb="1">
      <t>ツキ</t>
    </rPh>
    <phoneticPr fontId="3"/>
  </si>
  <si>
    <t>日</t>
    <rPh sb="0" eb="1">
      <t>ヒ</t>
    </rPh>
    <phoneticPr fontId="3"/>
  </si>
  <si>
    <t>設置場所</t>
    <rPh sb="0" eb="2">
      <t>セッチ</t>
    </rPh>
    <rPh sb="2" eb="4">
      <t>バショ</t>
    </rPh>
    <phoneticPr fontId="3"/>
  </si>
  <si>
    <t>管理者</t>
    <rPh sb="0" eb="3">
      <t>カンリシャ</t>
    </rPh>
    <phoneticPr fontId="3"/>
  </si>
  <si>
    <t>規模</t>
    <rPh sb="0" eb="2">
      <t>キボ</t>
    </rPh>
    <phoneticPr fontId="3"/>
  </si>
  <si>
    <t>構造形式</t>
    <rPh sb="0" eb="2">
      <t>コウゾウ</t>
    </rPh>
    <rPh sb="2" eb="4">
      <t>ケイシキ</t>
    </rPh>
    <phoneticPr fontId="3"/>
  </si>
  <si>
    <t>平面式</t>
    <rPh sb="0" eb="2">
      <t>ヘイメン</t>
    </rPh>
    <rPh sb="2" eb="3">
      <t>シキ</t>
    </rPh>
    <phoneticPr fontId="3"/>
  </si>
  <si>
    <t>(注)</t>
    <rPh sb="1" eb="2">
      <t>チュウ</t>
    </rPh>
    <phoneticPr fontId="3"/>
  </si>
  <si>
    <t>１　この届出書は正副２通提出してください。</t>
    <rPh sb="4" eb="5">
      <t>トドケ</t>
    </rPh>
    <rPh sb="5" eb="6">
      <t>デ</t>
    </rPh>
    <rPh sb="6" eb="7">
      <t>ショ</t>
    </rPh>
    <rPh sb="8" eb="10">
      <t>セイフク</t>
    </rPh>
    <rPh sb="11" eb="12">
      <t>ツウ</t>
    </rPh>
    <rPh sb="12" eb="14">
      <t>テイシュツ</t>
    </rPh>
    <phoneticPr fontId="3"/>
  </si>
  <si>
    <t>㊞</t>
    <phoneticPr fontId="3"/>
  </si>
  <si>
    <t xml:space="preserve"> □ 商業地域</t>
    <rPh sb="3" eb="5">
      <t>ショウギョウ</t>
    </rPh>
    <rPh sb="5" eb="7">
      <t>チイキ</t>
    </rPh>
    <phoneticPr fontId="3"/>
  </si>
  <si>
    <t xml:space="preserve"> □ 近隣商業地域</t>
    <rPh sb="3" eb="5">
      <t>キンリン</t>
    </rPh>
    <rPh sb="5" eb="7">
      <t>ショウギョウ</t>
    </rPh>
    <rPh sb="7" eb="9">
      <t>チイキ</t>
    </rPh>
    <phoneticPr fontId="3"/>
  </si>
  <si>
    <t xml:space="preserve"> □その他 (               )</t>
    <rPh sb="4" eb="5">
      <t>タ</t>
    </rPh>
    <phoneticPr fontId="3"/>
  </si>
  <si>
    <t>機 械 式</t>
    <rPh sb="0" eb="1">
      <t>キ</t>
    </rPh>
    <rPh sb="2" eb="3">
      <t>カイ</t>
    </rPh>
    <rPh sb="4" eb="5">
      <t>シキ</t>
    </rPh>
    <phoneticPr fontId="3"/>
  </si>
  <si>
    <t>その他非特定用途</t>
    <rPh sb="2" eb="3">
      <t>タ</t>
    </rPh>
    <rPh sb="3" eb="4">
      <t>ヒ</t>
    </rPh>
    <rPh sb="4" eb="6">
      <t>トクテイ</t>
    </rPh>
    <rPh sb="6" eb="8">
      <t>ヨウト</t>
    </rPh>
    <phoneticPr fontId="3"/>
  </si>
  <si>
    <t xml:space="preserve">戸 </t>
    <rPh sb="0" eb="1">
      <t>ト</t>
    </rPh>
    <phoneticPr fontId="3"/>
  </si>
  <si>
    <t>⑬</t>
    <phoneticPr fontId="3"/>
  </si>
  <si>
    <t>特定自動車用駐車施設附置(変更)届出書</t>
    <phoneticPr fontId="3"/>
  </si>
  <si>
    <t>権利の区分</t>
    <rPh sb="0" eb="2">
      <t>ケンリ</t>
    </rPh>
    <rPh sb="3" eb="5">
      <t>クブン</t>
    </rPh>
    <phoneticPr fontId="3"/>
  </si>
  <si>
    <t>構 造 型 式</t>
    <rPh sb="0" eb="1">
      <t>カマエ</t>
    </rPh>
    <rPh sb="2" eb="3">
      <t>ヅクリ</t>
    </rPh>
    <rPh sb="4" eb="5">
      <t>カタ</t>
    </rPh>
    <rPh sb="6" eb="7">
      <t>シキ</t>
    </rPh>
    <phoneticPr fontId="3"/>
  </si>
  <si>
    <t>工事完了年月日</t>
    <rPh sb="0" eb="2">
      <t>コウジ</t>
    </rPh>
    <rPh sb="2" eb="4">
      <t>カンリョウ</t>
    </rPh>
    <rPh sb="4" eb="7">
      <t>ネンガッピ</t>
    </rPh>
    <phoneticPr fontId="3"/>
  </si>
  <si>
    <t>建築確認年月日</t>
    <rPh sb="0" eb="2">
      <t>ケンチク</t>
    </rPh>
    <rPh sb="2" eb="4">
      <t>カクニン</t>
    </rPh>
    <rPh sb="4" eb="7">
      <t>ネンガッピ</t>
    </rPh>
    <phoneticPr fontId="3"/>
  </si>
  <si>
    <t>２　工事完了状況がわかる写真等を添付してください。</t>
    <rPh sb="2" eb="4">
      <t>コウジ</t>
    </rPh>
    <rPh sb="4" eb="6">
      <t>カンリョウ</t>
    </rPh>
    <rPh sb="6" eb="8">
      <t>ジョウキョウ</t>
    </rPh>
    <rPh sb="12" eb="14">
      <t>シャシン</t>
    </rPh>
    <rPh sb="14" eb="15">
      <t>トウ</t>
    </rPh>
    <rPh sb="16" eb="18">
      <t>テンプ</t>
    </rPh>
    <phoneticPr fontId="3"/>
  </si>
  <si>
    <t>(注）　</t>
    <rPh sb="1" eb="2">
      <t>チュウ</t>
    </rPh>
    <phoneticPr fontId="3"/>
  </si>
  <si>
    <t>1　この届出書は正副2通提出してください。</t>
  </si>
  <si>
    <t>申請者</t>
    <rPh sb="0" eb="3">
      <t>シンセイシャ</t>
    </rPh>
    <phoneticPr fontId="3"/>
  </si>
  <si>
    <t>　西宮市</t>
    <rPh sb="1" eb="4">
      <t>ニシノミヤシ</t>
    </rPh>
    <phoneticPr fontId="3"/>
  </si>
  <si>
    <t>⑮</t>
    <phoneticPr fontId="3"/>
  </si>
  <si>
    <t>工   事   完   了   届</t>
    <rPh sb="0" eb="1">
      <t>コウ</t>
    </rPh>
    <rPh sb="4" eb="5">
      <t>コト</t>
    </rPh>
    <rPh sb="8" eb="9">
      <t>カン</t>
    </rPh>
    <rPh sb="12" eb="13">
      <t>リョウ</t>
    </rPh>
    <rPh sb="16" eb="17">
      <t>トドケ</t>
    </rPh>
    <phoneticPr fontId="3"/>
  </si>
  <si>
    <t>備  考</t>
    <rPh sb="0" eb="1">
      <t>ソナエ</t>
    </rPh>
    <rPh sb="3" eb="4">
      <t>コウ</t>
    </rPh>
    <phoneticPr fontId="3"/>
  </si>
  <si>
    <t>駐　  車　  施　  設</t>
    <rPh sb="0" eb="1">
      <t>チュウ</t>
    </rPh>
    <rPh sb="4" eb="5">
      <t>クルマ</t>
    </rPh>
    <rPh sb="8" eb="9">
      <t>シ</t>
    </rPh>
    <rPh sb="12" eb="13">
      <t>セツ</t>
    </rPh>
    <phoneticPr fontId="3"/>
  </si>
  <si>
    <t>届 出 人</t>
    <rPh sb="0" eb="1">
      <t>トドケ</t>
    </rPh>
    <rPh sb="2" eb="3">
      <t>デ</t>
    </rPh>
    <rPh sb="4" eb="5">
      <t>ニン</t>
    </rPh>
    <phoneticPr fontId="3"/>
  </si>
  <si>
    <t>特定用途 ㎡</t>
    <rPh sb="0" eb="2">
      <t>トクテイ</t>
    </rPh>
    <rPh sb="2" eb="4">
      <t>ヨウト</t>
    </rPh>
    <phoneticPr fontId="3"/>
  </si>
  <si>
    <t>非特定用途 ㎡</t>
    <rPh sb="0" eb="1">
      <t>ヒ</t>
    </rPh>
    <rPh sb="1" eb="3">
      <t>トクテイ</t>
    </rPh>
    <rPh sb="3" eb="5">
      <t>ヨウト</t>
    </rPh>
    <phoneticPr fontId="3"/>
  </si>
  <si>
    <t>⑫</t>
    <phoneticPr fontId="3"/>
  </si>
  <si>
    <t>⑭</t>
    <phoneticPr fontId="3"/>
  </si>
  <si>
    <t xml:space="preserve">種別　　　　　　　　　　　区分 </t>
    <rPh sb="0" eb="2">
      <t>シュベツ</t>
    </rPh>
    <rPh sb="13" eb="15">
      <t>クブン</t>
    </rPh>
    <phoneticPr fontId="3"/>
  </si>
  <si>
    <t>その他</t>
    <rPh sb="2" eb="3">
      <t>タ</t>
    </rPh>
    <phoneticPr fontId="3"/>
  </si>
  <si>
    <t>西宮市駐車施設附置条例施行規則第９条第1項の規定により、次のとおり届け出ます。</t>
    <rPh sb="11" eb="13">
      <t>セコウ</t>
    </rPh>
    <rPh sb="13" eb="15">
      <t>キソク</t>
    </rPh>
    <rPh sb="18" eb="19">
      <t>ダイ</t>
    </rPh>
    <rPh sb="20" eb="21">
      <t>コウ</t>
    </rPh>
    <rPh sb="33" eb="34">
      <t>トド</t>
    </rPh>
    <rPh sb="35" eb="36">
      <t>デ</t>
    </rPh>
    <phoneticPr fontId="3"/>
  </si>
  <si>
    <t>西宮市長様</t>
    <rPh sb="0" eb="4">
      <t>ニシノミヤシチョウ</t>
    </rPh>
    <rPh sb="4" eb="5">
      <t>サマ</t>
    </rPh>
    <phoneticPr fontId="3"/>
  </si>
  <si>
    <t>特定自動車用駐車施設設置(変更)特例承認申請書</t>
    <rPh sb="10" eb="12">
      <t>セッチ</t>
    </rPh>
    <rPh sb="16" eb="18">
      <t>トクレイ</t>
    </rPh>
    <rPh sb="18" eb="20">
      <t>ショウニン</t>
    </rPh>
    <rPh sb="20" eb="22">
      <t>シンセイ</t>
    </rPh>
    <phoneticPr fontId="3"/>
  </si>
  <si>
    <t>1　借地の場合は土地使用承諾書及び契約書の写しを提出してください。</t>
    <rPh sb="2" eb="4">
      <t>シャクチ</t>
    </rPh>
    <rPh sb="5" eb="7">
      <t>バアイ</t>
    </rPh>
    <rPh sb="8" eb="10">
      <t>トチ</t>
    </rPh>
    <rPh sb="10" eb="12">
      <t>シヨウ</t>
    </rPh>
    <rPh sb="12" eb="15">
      <t>ショウダクショ</t>
    </rPh>
    <rPh sb="15" eb="16">
      <t>オヨ</t>
    </rPh>
    <rPh sb="17" eb="20">
      <t>ケイヤクショ</t>
    </rPh>
    <rPh sb="21" eb="22">
      <t>ウツ</t>
    </rPh>
    <rPh sb="24" eb="26">
      <t>テイシュツ</t>
    </rPh>
    <phoneticPr fontId="3"/>
  </si>
  <si>
    <t>立体 (自走)式</t>
    <rPh sb="0" eb="2">
      <t>リッタイ</t>
    </rPh>
    <rPh sb="4" eb="6">
      <t>ジソウ</t>
    </rPh>
    <rPh sb="7" eb="8">
      <t>シキ</t>
    </rPh>
    <phoneticPr fontId="3"/>
  </si>
  <si>
    <t>　□自己所有地　　　　　　　　□借地　　　　　　　　　□その他（　　　　　　　　　　　　）</t>
    <rPh sb="2" eb="4">
      <t>ジコ</t>
    </rPh>
    <rPh sb="4" eb="6">
      <t>ショユウ</t>
    </rPh>
    <rPh sb="6" eb="7">
      <t>チ</t>
    </rPh>
    <rPh sb="16" eb="18">
      <t>シャクチ</t>
    </rPh>
    <rPh sb="30" eb="31">
      <t>タ</t>
    </rPh>
    <phoneticPr fontId="3"/>
  </si>
  <si>
    <t>様式第１(規則第６条第１項関係)</t>
    <rPh sb="0" eb="2">
      <t>ヨウシキ</t>
    </rPh>
    <rPh sb="2" eb="3">
      <t>ダイ</t>
    </rPh>
    <rPh sb="5" eb="7">
      <t>キソク</t>
    </rPh>
    <rPh sb="7" eb="8">
      <t>ダイ</t>
    </rPh>
    <rPh sb="9" eb="10">
      <t>ジョウ</t>
    </rPh>
    <rPh sb="10" eb="11">
      <t>ダイ</t>
    </rPh>
    <rPh sb="12" eb="13">
      <t>コウ</t>
    </rPh>
    <rPh sb="13" eb="15">
      <t>カンケイ</t>
    </rPh>
    <phoneticPr fontId="3"/>
  </si>
  <si>
    <t>西宮市駐車施設附置条例第８条第２項の規定により、次のとおり申請します。</t>
    <rPh sb="14" eb="15">
      <t>ダイ</t>
    </rPh>
    <rPh sb="16" eb="17">
      <t>コウ</t>
    </rPh>
    <rPh sb="29" eb="31">
      <t>シンセイ</t>
    </rPh>
    <phoneticPr fontId="3"/>
  </si>
  <si>
    <t>申請特例駐車施設</t>
    <rPh sb="0" eb="2">
      <t>シンセイ</t>
    </rPh>
    <rPh sb="2" eb="4">
      <t>トクレイ</t>
    </rPh>
    <rPh sb="4" eb="6">
      <t>チュウシャ</t>
    </rPh>
    <rPh sb="6" eb="8">
      <t>シセツ</t>
    </rPh>
    <phoneticPr fontId="3"/>
  </si>
  <si>
    <t>（小数第3位切上げ）</t>
    <rPh sb="1" eb="3">
      <t>ショウスウ</t>
    </rPh>
    <rPh sb="3" eb="4">
      <t>ダイ</t>
    </rPh>
    <rPh sb="5" eb="6">
      <t>イ</t>
    </rPh>
    <rPh sb="6" eb="7">
      <t>キ</t>
    </rPh>
    <rPh sb="7" eb="8">
      <t>ア</t>
    </rPh>
    <phoneticPr fontId="3"/>
  </si>
  <si>
    <t>（小数切上げ）</t>
    <rPh sb="1" eb="3">
      <t>ショウスウ</t>
    </rPh>
    <rPh sb="3" eb="4">
      <t>キ</t>
    </rPh>
    <rPh sb="4" eb="5">
      <t>ア</t>
    </rPh>
    <phoneticPr fontId="3"/>
  </si>
  <si>
    <t>内訳</t>
    <rPh sb="0" eb="2">
      <t>ウチワケ</t>
    </rPh>
    <phoneticPr fontId="3"/>
  </si>
  <si>
    <t>届出駐車施設</t>
    <rPh sb="0" eb="2">
      <t>トドケデ</t>
    </rPh>
    <rPh sb="2" eb="4">
      <t>チュウシャ</t>
    </rPh>
    <rPh sb="4" eb="6">
      <t>シセツ</t>
    </rPh>
    <phoneticPr fontId="3"/>
  </si>
  <si>
    <t>届出受理又は
承認通知年月日</t>
    <rPh sb="0" eb="2">
      <t>トドケデ</t>
    </rPh>
    <rPh sb="2" eb="4">
      <t>ジュリ</t>
    </rPh>
    <rPh sb="4" eb="5">
      <t>マタ</t>
    </rPh>
    <rPh sb="7" eb="9">
      <t>ショウニン</t>
    </rPh>
    <rPh sb="9" eb="11">
      <t>ツウチ</t>
    </rPh>
    <rPh sb="11" eb="14">
      <t>ネンガッピ</t>
    </rPh>
    <phoneticPr fontId="3"/>
  </si>
  <si>
    <t>合計</t>
    <rPh sb="0" eb="2">
      <t>ゴウケイ</t>
    </rPh>
    <phoneticPr fontId="3"/>
  </si>
  <si>
    <t>建築物敷地外
（特例）</t>
    <rPh sb="0" eb="3">
      <t>ケンチクブツ</t>
    </rPh>
    <rPh sb="3" eb="5">
      <t>シキチ</t>
    </rPh>
    <rPh sb="5" eb="6">
      <t>ガイ</t>
    </rPh>
    <rPh sb="8" eb="10">
      <t>トクレイ</t>
    </rPh>
    <phoneticPr fontId="3"/>
  </si>
  <si>
    <t>台</t>
    <rPh sb="0" eb="1">
      <t>ダイ</t>
    </rPh>
    <phoneticPr fontId="3"/>
  </si>
  <si>
    <t>内訳</t>
    <rPh sb="0" eb="2">
      <t>ウチワケ</t>
    </rPh>
    <phoneticPr fontId="3"/>
  </si>
  <si>
    <t>新築又は増築
若しくは用途変更後</t>
    <rPh sb="0" eb="2">
      <t>シンチク</t>
    </rPh>
    <rPh sb="2" eb="3">
      <t>マタ</t>
    </rPh>
    <rPh sb="4" eb="6">
      <t>ゾウチク</t>
    </rPh>
    <rPh sb="7" eb="8">
      <t>モ</t>
    </rPh>
    <rPh sb="11" eb="13">
      <t>ヨウト</t>
    </rPh>
    <rPh sb="13" eb="15">
      <t>ヘンコウ</t>
    </rPh>
    <rPh sb="15" eb="16">
      <t>ゴ</t>
    </rPh>
    <phoneticPr fontId="3"/>
  </si>
  <si>
    <t>増築又は
用途変更前</t>
    <rPh sb="0" eb="2">
      <t>ゾウチク</t>
    </rPh>
    <rPh sb="2" eb="3">
      <t>マタ</t>
    </rPh>
    <rPh sb="5" eb="7">
      <t>ヨウト</t>
    </rPh>
    <rPh sb="7" eb="9">
      <t>ヘンコウ</t>
    </rPh>
    <rPh sb="9" eb="10">
      <t>マエ</t>
    </rPh>
    <phoneticPr fontId="3"/>
  </si>
  <si>
    <t>特記事項
※市記入欄</t>
    <rPh sb="0" eb="2">
      <t>トッキ</t>
    </rPh>
    <rPh sb="2" eb="4">
      <t>ジコウ</t>
    </rPh>
    <phoneticPr fontId="3"/>
  </si>
  <si>
    <t>住戸の戸数</t>
    <rPh sb="0" eb="2">
      <t>ジュウコ</t>
    </rPh>
    <rPh sb="3" eb="5">
      <t>コスウ</t>
    </rPh>
    <phoneticPr fontId="3"/>
  </si>
  <si>
    <t>条例による駐車施設附置台数の算定</t>
    <rPh sb="0" eb="2">
      <t>ジョウレイ</t>
    </rPh>
    <rPh sb="5" eb="7">
      <t>チュウシャ</t>
    </rPh>
    <rPh sb="7" eb="9">
      <t>シセツ</t>
    </rPh>
    <rPh sb="9" eb="11">
      <t>フチ</t>
    </rPh>
    <rPh sb="11" eb="13">
      <t>ダイスウ</t>
    </rPh>
    <rPh sb="14" eb="16">
      <t>サンテイ</t>
    </rPh>
    <phoneticPr fontId="3"/>
  </si>
  <si>
    <t>⑰
合計</t>
    <rPh sb="2" eb="4">
      <t>ゴウケイ</t>
    </rPh>
    <phoneticPr fontId="3"/>
  </si>
  <si>
    <t>２　変更の場合は、変更前の事項を全て黒字で記入したうえで、変更後の事項を赤字で記入してください。</t>
    <rPh sb="2" eb="4">
      <t>ヘンコウ</t>
    </rPh>
    <rPh sb="5" eb="7">
      <t>バアイ</t>
    </rPh>
    <rPh sb="9" eb="11">
      <t>ヘンコウ</t>
    </rPh>
    <rPh sb="11" eb="12">
      <t>マエ</t>
    </rPh>
    <rPh sb="13" eb="15">
      <t>ジコウ</t>
    </rPh>
    <rPh sb="16" eb="17">
      <t>スベ</t>
    </rPh>
    <rPh sb="18" eb="20">
      <t>クロジ</t>
    </rPh>
    <rPh sb="21" eb="23">
      <t>キニュウ</t>
    </rPh>
    <rPh sb="29" eb="31">
      <t>ヘンコウ</t>
    </rPh>
    <rPh sb="31" eb="32">
      <t>ゴ</t>
    </rPh>
    <rPh sb="33" eb="35">
      <t>ジコウ</t>
    </rPh>
    <rPh sb="36" eb="38">
      <t>アカジ</t>
    </rPh>
    <rPh sb="39" eb="41">
      <t>キニュウ</t>
    </rPh>
    <phoneticPr fontId="3"/>
  </si>
  <si>
    <t xml:space="preserve"> 合計　　　　　　　　　台　　　　　（　うち建築物内　　　　　　　　　台　　　　　　　うち建築物外　　　　　　　　　台　）</t>
    <rPh sb="1" eb="3">
      <t>ゴウケイ</t>
    </rPh>
    <rPh sb="12" eb="13">
      <t>ダイ</t>
    </rPh>
    <rPh sb="22" eb="25">
      <t>ケンチクブツ</t>
    </rPh>
    <rPh sb="25" eb="26">
      <t>ナイ</t>
    </rPh>
    <rPh sb="35" eb="36">
      <t>ダイ</t>
    </rPh>
    <rPh sb="45" eb="48">
      <t>ケンチクブツ</t>
    </rPh>
    <rPh sb="48" eb="49">
      <t>ガイ</t>
    </rPh>
    <rPh sb="58" eb="59">
      <t>ダイ</t>
    </rPh>
    <phoneticPr fontId="3"/>
  </si>
  <si>
    <t>建築物敷地内</t>
    <phoneticPr fontId="3"/>
  </si>
  <si>
    <t>内訳</t>
    <rPh sb="0" eb="2">
      <t>ウチワケ</t>
    </rPh>
    <phoneticPr fontId="3"/>
  </si>
  <si>
    <t xml:space="preserve"> その他</t>
    <rPh sb="3" eb="4">
      <t>タ</t>
    </rPh>
    <phoneticPr fontId="3"/>
  </si>
  <si>
    <t>２　変更の場合は、変更前の事項を全て黒字で記入したうえで、変更後の事項を赤字で記入してください。</t>
    <phoneticPr fontId="3"/>
  </si>
  <si>
    <t>緩和措置に係る
建築物の延べ面積</t>
    <rPh sb="0" eb="2">
      <t>カンワ</t>
    </rPh>
    <rPh sb="2" eb="4">
      <t>ソチ</t>
    </rPh>
    <rPh sb="5" eb="6">
      <t>カカ</t>
    </rPh>
    <rPh sb="8" eb="11">
      <t>ケンチクブツ</t>
    </rPh>
    <rPh sb="12" eb="13">
      <t>ノ</t>
    </rPh>
    <rPh sb="14" eb="16">
      <t>メンセキ</t>
    </rPh>
    <phoneticPr fontId="3"/>
  </si>
  <si>
    <t xml:space="preserve"> 2.3m×5m以上</t>
    <rPh sb="8" eb="10">
      <t>イジョウ</t>
    </rPh>
    <phoneticPr fontId="3"/>
  </si>
  <si>
    <t xml:space="preserve"> 2.5m×6m以上</t>
    <rPh sb="8" eb="10">
      <t>イジョウ</t>
    </rPh>
    <phoneticPr fontId="3"/>
  </si>
  <si>
    <t xml:space="preserve"> 3.5m×6m以上</t>
    <rPh sb="8" eb="10">
      <t>イジョウ</t>
    </rPh>
    <phoneticPr fontId="3"/>
  </si>
  <si>
    <t>①</t>
    <phoneticPr fontId="3"/>
  </si>
  <si>
    <t>②店舗・百貨店</t>
    <rPh sb="1" eb="3">
      <t>テンポ</t>
    </rPh>
    <rPh sb="4" eb="7">
      <t>ヒャッカテン</t>
    </rPh>
    <phoneticPr fontId="3"/>
  </si>
  <si>
    <t>③事務所（注3）
・病院</t>
    <rPh sb="1" eb="3">
      <t>ジム</t>
    </rPh>
    <rPh sb="3" eb="4">
      <t>ショ</t>
    </rPh>
    <rPh sb="5" eb="6">
      <t>チュウ</t>
    </rPh>
    <rPh sb="10" eb="12">
      <t>ビョウイン</t>
    </rPh>
    <phoneticPr fontId="3"/>
  </si>
  <si>
    <t>④その他
【劇場・映画館・
ホテル等】</t>
    <rPh sb="3" eb="4">
      <t>タ</t>
    </rPh>
    <rPh sb="6" eb="8">
      <t>ゲキジョウ</t>
    </rPh>
    <rPh sb="9" eb="12">
      <t>エイガカン</t>
    </rPh>
    <rPh sb="17" eb="18">
      <t>トウ</t>
    </rPh>
    <phoneticPr fontId="3"/>
  </si>
  <si>
    <t>⑤住宅</t>
    <rPh sb="1" eb="3">
      <t>ジュウタク</t>
    </rPh>
    <phoneticPr fontId="3"/>
  </si>
  <si>
    <t>⑥その他
【福祉施設等】</t>
    <rPh sb="3" eb="4">
      <t>タ</t>
    </rPh>
    <rPh sb="6" eb="8">
      <t>フクシ</t>
    </rPh>
    <rPh sb="8" eb="10">
      <t>シセツ</t>
    </rPh>
    <rPh sb="10" eb="11">
      <t>トウ</t>
    </rPh>
    <phoneticPr fontId="3"/>
  </si>
  <si>
    <t>⑦共用部分
㎡</t>
    <rPh sb="1" eb="3">
      <t>キョウヨウ</t>
    </rPh>
    <rPh sb="3" eb="5">
      <t>ブブン</t>
    </rPh>
    <phoneticPr fontId="3"/>
  </si>
  <si>
    <t>⑧駐車・自転車駐車施設
㎡</t>
    <rPh sb="1" eb="3">
      <t>チュウシャ</t>
    </rPh>
    <rPh sb="4" eb="7">
      <t>ジテンシャ</t>
    </rPh>
    <rPh sb="7" eb="9">
      <t>チュウシャ</t>
    </rPh>
    <rPh sb="9" eb="11">
      <t>シセツ</t>
    </rPh>
    <phoneticPr fontId="3"/>
  </si>
  <si>
    <t>⑨</t>
    <phoneticPr fontId="3"/>
  </si>
  <si>
    <t>②～⑥の合計</t>
    <rPh sb="4" eb="6">
      <t>ゴウケイ</t>
    </rPh>
    <phoneticPr fontId="3"/>
  </si>
  <si>
    <t>⑩一戸当たりの専有面積が40㎡以下</t>
    <rPh sb="1" eb="3">
      <t>イッコ</t>
    </rPh>
    <rPh sb="3" eb="4">
      <t>ア</t>
    </rPh>
    <rPh sb="7" eb="9">
      <t>センユウ</t>
    </rPh>
    <rPh sb="9" eb="11">
      <t>メンセキ</t>
    </rPh>
    <rPh sb="15" eb="17">
      <t>イカ</t>
    </rPh>
    <phoneticPr fontId="3"/>
  </si>
  <si>
    <t>⑪一戸当たりの専有面積が40㎡超</t>
    <rPh sb="1" eb="3">
      <t>イッコ</t>
    </rPh>
    <rPh sb="3" eb="4">
      <t>ア</t>
    </rPh>
    <rPh sb="7" eb="9">
      <t>センユウ</t>
    </rPh>
    <rPh sb="9" eb="11">
      <t>メンセキ</t>
    </rPh>
    <rPh sb="15" eb="16">
      <t>チョウ</t>
    </rPh>
    <phoneticPr fontId="3"/>
  </si>
  <si>
    <t>（ ⑦× ② ÷ ⑨ ） ＋ ② ＝</t>
    <phoneticPr fontId="3"/>
  </si>
  <si>
    <t>（ ⑦× ③ ÷ ⑨ ） ＋ ③ ＝</t>
    <phoneticPr fontId="3"/>
  </si>
  <si>
    <t>（ ⑦× ④ ÷ ⑨ ） ＋ ④ ＝</t>
    <phoneticPr fontId="3"/>
  </si>
  <si>
    <t>（ ⑦× ⑤ ÷ ⑨ ） ＋ ⑤ ＝</t>
    <phoneticPr fontId="3"/>
  </si>
  <si>
    <t>（ ⑦× ⑥ ÷ ⑨ ） ＋ ⑥ ＝</t>
    <phoneticPr fontId="3"/>
  </si>
  <si>
    <t>⑯</t>
    <phoneticPr fontId="3"/>
  </si>
  <si>
    <t>⑫ ÷ 200 ㎡ ＝</t>
    <phoneticPr fontId="3"/>
  </si>
  <si>
    <t>⑬ ÷ 250 ㎡ ＝</t>
    <phoneticPr fontId="3"/>
  </si>
  <si>
    <t>⑭ ÷ 300 ㎡ ＝</t>
    <phoneticPr fontId="3"/>
  </si>
  <si>
    <t>⑩ × 25 ％ ＝</t>
    <phoneticPr fontId="3"/>
  </si>
  <si>
    <t>⑪ × 35 ％ ＝</t>
    <phoneticPr fontId="3"/>
  </si>
  <si>
    <t>⑯ ÷ 500 ㎡ ＝</t>
    <phoneticPr fontId="3"/>
  </si>
  <si>
    <t>⑱
合計</t>
    <rPh sb="2" eb="4">
      <t>ゴウケイ</t>
    </rPh>
    <phoneticPr fontId="3"/>
  </si>
  <si>
    <t>⑲</t>
    <phoneticPr fontId="3"/>
  </si>
  <si>
    <t>⑳</t>
    <phoneticPr fontId="3"/>
  </si>
  <si>
    <t>(B)</t>
    <phoneticPr fontId="3"/>
  </si>
  <si>
    <t>(A)</t>
    <phoneticPr fontId="3"/>
  </si>
  <si>
    <t>㉑</t>
    <phoneticPr fontId="3"/>
  </si>
  <si>
    <t>⑫ + ⑬ + ⑭ + {( ⑮ + ⑯ ) × 1/2 } ＝</t>
    <phoneticPr fontId="3"/>
  </si>
  <si>
    <t>（ ⑰ ＋ ⑲ ） × ㉑ ＝</t>
    <phoneticPr fontId="3"/>
  </si>
  <si>
    <t>㉒</t>
    <phoneticPr fontId="3"/>
  </si>
  <si>
    <t>緩和率
計算</t>
    <rPh sb="0" eb="2">
      <t>カンワ</t>
    </rPh>
    <rPh sb="2" eb="3">
      <t>リツ</t>
    </rPh>
    <rPh sb="4" eb="6">
      <t>ケイサン</t>
    </rPh>
    <phoneticPr fontId="3"/>
  </si>
  <si>
    <t>⑱ ＋ ㉒ ＝</t>
    <phoneticPr fontId="3"/>
  </si>
  <si>
    <t>駐車施設附置義務台数</t>
    <rPh sb="0" eb="2">
      <t>チュウシャ</t>
    </rPh>
    <rPh sb="2" eb="4">
      <t>シセツ</t>
    </rPh>
    <rPh sb="4" eb="6">
      <t>フチ</t>
    </rPh>
    <rPh sb="6" eb="8">
      <t>ギム</t>
    </rPh>
    <rPh sb="8" eb="10">
      <t>ダイスウ</t>
    </rPh>
    <phoneticPr fontId="3"/>
  </si>
  <si>
    <t>㉓</t>
    <phoneticPr fontId="3"/>
  </si>
  <si>
    <t>㉔</t>
    <phoneticPr fontId="3"/>
  </si>
  <si>
    <t>㉕建築物敷地内駐車施設
（㉔ ＋ ㉕）≧㉓となること</t>
    <rPh sb="1" eb="4">
      <t>ケンチクブツ</t>
    </rPh>
    <rPh sb="4" eb="6">
      <t>シキチ</t>
    </rPh>
    <rPh sb="6" eb="7">
      <t>ナイ</t>
    </rPh>
    <rPh sb="7" eb="9">
      <t>チュウシャ</t>
    </rPh>
    <rPh sb="9" eb="11">
      <t>シセツ</t>
    </rPh>
    <phoneticPr fontId="3"/>
  </si>
  <si>
    <t>３　床面積が10,000㎡を超える事務所は、附置義務台数算定対象面積について特例が適用されます。特例適用後の数値を③に記入してください。</t>
    <rPh sb="2" eb="5">
      <t>ユカメンセキ</t>
    </rPh>
    <rPh sb="14" eb="15">
      <t>コ</t>
    </rPh>
    <rPh sb="17" eb="19">
      <t>ジム</t>
    </rPh>
    <rPh sb="19" eb="20">
      <t>ショ</t>
    </rPh>
    <rPh sb="22" eb="24">
      <t>フチ</t>
    </rPh>
    <rPh sb="24" eb="26">
      <t>ギム</t>
    </rPh>
    <rPh sb="26" eb="28">
      <t>ダイスウ</t>
    </rPh>
    <rPh sb="28" eb="30">
      <t>サンテイ</t>
    </rPh>
    <rPh sb="30" eb="32">
      <t>タイショウ</t>
    </rPh>
    <rPh sb="32" eb="34">
      <t>メンセキ</t>
    </rPh>
    <rPh sb="38" eb="40">
      <t>トクレイ</t>
    </rPh>
    <rPh sb="41" eb="43">
      <t>テキヨウ</t>
    </rPh>
    <rPh sb="48" eb="50">
      <t>トクレイ</t>
    </rPh>
    <rPh sb="50" eb="52">
      <t>テキヨウ</t>
    </rPh>
    <rPh sb="52" eb="53">
      <t>ゴ</t>
    </rPh>
    <rPh sb="54" eb="56">
      <t>スウチ</t>
    </rPh>
    <rPh sb="59" eb="61">
      <t>キニュウ</t>
    </rPh>
    <phoneticPr fontId="3"/>
  </si>
  <si>
    <t>6,000㎡×⑳－1,000㎡×(①-⑧)＝</t>
    <phoneticPr fontId="3"/>
  </si>
  <si>
    <t>①-⑧が6,000㎡以上の場合は、
上記計算式を使用せず㉑＝1とすること</t>
    <rPh sb="10" eb="12">
      <t>イジョウ</t>
    </rPh>
    <rPh sb="13" eb="15">
      <t>バアイ</t>
    </rPh>
    <rPh sb="18" eb="20">
      <t>ジョウキ</t>
    </rPh>
    <rPh sb="20" eb="23">
      <t>ケイサンシキ</t>
    </rPh>
    <rPh sb="24" eb="26">
      <t>シヨウ</t>
    </rPh>
    <phoneticPr fontId="3"/>
  </si>
  <si>
    <t>1,000㎡×（6,000㎡-(①-⑧)）＝</t>
    <phoneticPr fontId="3"/>
  </si>
  <si>
    <r>
      <t xml:space="preserve">設置基準
</t>
    </r>
    <r>
      <rPr>
        <sz val="8"/>
        <rFont val="ＭＳ Ｐ明朝"/>
        <family val="1"/>
        <charset val="128"/>
      </rPr>
      <t>【小数第3位切上げ第2位止（⑰及び⑱を除く）】</t>
    </r>
    <rPh sb="0" eb="2">
      <t>セッチ</t>
    </rPh>
    <rPh sb="2" eb="4">
      <t>キジュン</t>
    </rPh>
    <rPh sb="20" eb="21">
      <t>オヨ</t>
    </rPh>
    <rPh sb="24" eb="25">
      <t>ノゾ</t>
    </rPh>
    <phoneticPr fontId="3"/>
  </si>
  <si>
    <r>
      <t xml:space="preserve">共用部分の面積按分
</t>
    </r>
    <r>
      <rPr>
        <sz val="8"/>
        <rFont val="ＭＳ Ｐ明朝"/>
        <family val="1"/>
        <charset val="128"/>
      </rPr>
      <t>【小数第3位四捨五入第2位止】</t>
    </r>
    <phoneticPr fontId="3"/>
  </si>
  <si>
    <t>（注4）1－（A） ÷ （B） ＝</t>
    <phoneticPr fontId="3"/>
  </si>
  <si>
    <t>建築物（住宅を除く）の
緩和措置（注4）</t>
    <rPh sb="17" eb="18">
      <t>チュウ</t>
    </rPh>
    <phoneticPr fontId="3"/>
  </si>
  <si>
    <t>４　㉑は小数第4位四捨五入第3位止、㉒は小数切上げ整数止。</t>
    <rPh sb="6" eb="7">
      <t>ダイ</t>
    </rPh>
    <rPh sb="13" eb="14">
      <t>ダイ</t>
    </rPh>
    <phoneticPr fontId="3"/>
  </si>
  <si>
    <t>3.5m
×
6m
以上</t>
    <rPh sb="10" eb="12">
      <t>イジョウ</t>
    </rPh>
    <phoneticPr fontId="3"/>
  </si>
  <si>
    <t>2.5m
×
6m
以上</t>
    <rPh sb="10" eb="12">
      <t>イジョウ</t>
    </rPh>
    <phoneticPr fontId="3"/>
  </si>
  <si>
    <t>2.3m
×
5m
以上</t>
    <rPh sb="10" eb="12">
      <t>イジョウ</t>
    </rPh>
    <phoneticPr fontId="3"/>
  </si>
  <si>
    <t>特記事項
※市記入欄</t>
    <rPh sb="0" eb="2">
      <t>トッキ</t>
    </rPh>
    <rPh sb="2" eb="4">
      <t>ジコウ</t>
    </rPh>
    <rPh sb="6" eb="7">
      <t>シ</t>
    </rPh>
    <rPh sb="7" eb="9">
      <t>キニュウ</t>
    </rPh>
    <rPh sb="9" eb="10">
      <t>ラン</t>
    </rPh>
    <phoneticPr fontId="3"/>
  </si>
  <si>
    <t>平面式　　　　</t>
    <rPh sb="0" eb="2">
      <t>ヘイメン</t>
    </rPh>
    <rPh sb="2" eb="3">
      <t>シキ</t>
    </rPh>
    <phoneticPr fontId="3"/>
  </si>
  <si>
    <t>台</t>
    <rPh sb="0" eb="1">
      <t>ダイ</t>
    </rPh>
    <phoneticPr fontId="3"/>
  </si>
  <si>
    <t>立体(自走)式</t>
    <rPh sb="0" eb="2">
      <t>リッタイ</t>
    </rPh>
    <rPh sb="3" eb="5">
      <t>ジソウ</t>
    </rPh>
    <rPh sb="6" eb="7">
      <t>シキ</t>
    </rPh>
    <phoneticPr fontId="3"/>
  </si>
  <si>
    <t>機械式</t>
    <rPh sb="0" eb="3">
      <t>キカイシキ</t>
    </rPh>
    <phoneticPr fontId="3"/>
  </si>
  <si>
    <t>台</t>
    <rPh sb="0" eb="1">
      <t>ダイ</t>
    </rPh>
    <phoneticPr fontId="3"/>
  </si>
  <si>
    <t>内訳</t>
    <rPh sb="0" eb="2">
      <t>ウチワケ</t>
    </rPh>
    <phoneticPr fontId="3"/>
  </si>
  <si>
    <t>建築物内</t>
    <rPh sb="0" eb="3">
      <t>ケンチクブツ</t>
    </rPh>
    <rPh sb="3" eb="4">
      <t>ナイ</t>
    </rPh>
    <phoneticPr fontId="3"/>
  </si>
  <si>
    <t>建築物外</t>
    <rPh sb="0" eb="3">
      <t>ケンチクブツ</t>
    </rPh>
    <rPh sb="3" eb="4">
      <t>ガイ</t>
    </rPh>
    <phoneticPr fontId="3"/>
  </si>
  <si>
    <t>建築物敷地内駐車施設</t>
    <rPh sb="0" eb="3">
      <t>ケンチクブツ</t>
    </rPh>
    <rPh sb="3" eb="5">
      <t>シキチ</t>
    </rPh>
    <rPh sb="5" eb="6">
      <t>ナイ</t>
    </rPh>
    <rPh sb="6" eb="8">
      <t>チュウシャ</t>
    </rPh>
    <rPh sb="8" eb="10">
      <t>シセツ</t>
    </rPh>
    <phoneticPr fontId="3"/>
  </si>
  <si>
    <t>建築物
敷地内</t>
    <rPh sb="0" eb="3">
      <t>ケンチクブツ</t>
    </rPh>
    <rPh sb="4" eb="6">
      <t>シキチ</t>
    </rPh>
    <rPh sb="6" eb="7">
      <t>ナイ</t>
    </rPh>
    <phoneticPr fontId="3"/>
  </si>
  <si>
    <t>建築物
敷地外
（特例）</t>
    <rPh sb="0" eb="3">
      <t>ケンチクブツ</t>
    </rPh>
    <rPh sb="4" eb="6">
      <t>シキチ</t>
    </rPh>
    <rPh sb="6" eb="7">
      <t>ガイ</t>
    </rPh>
    <rPh sb="9" eb="11">
      <t>トクレイ</t>
    </rPh>
    <phoneticPr fontId="3"/>
  </si>
  <si>
    <t>所在地地番</t>
    <rPh sb="0" eb="3">
      <t>ショザイチ</t>
    </rPh>
    <rPh sb="3" eb="5">
      <t>チバン</t>
    </rPh>
    <phoneticPr fontId="3"/>
  </si>
  <si>
    <t>建築物の敷地外に駐車施設を設けることによる影響及び対策
（駐車場利用者の利便性向上や安全性確保、街並みへの影響、交通事情等）</t>
    <phoneticPr fontId="3"/>
  </si>
  <si>
    <t>遵守事項</t>
    <rPh sb="0" eb="2">
      <t>ジュンシュ</t>
    </rPh>
    <rPh sb="2" eb="4">
      <t>ジコウ</t>
    </rPh>
    <phoneticPr fontId="3"/>
  </si>
  <si>
    <t>１．上記建築物が存続する限り、特例駐車施設を上記申請内容の通り確保し続けること。</t>
    <rPh sb="2" eb="4">
      <t>ジョウキ</t>
    </rPh>
    <rPh sb="15" eb="17">
      <t>トクレイ</t>
    </rPh>
    <rPh sb="22" eb="24">
      <t>ジョウキ</t>
    </rPh>
    <rPh sb="24" eb="26">
      <t>シンセイ</t>
    </rPh>
    <rPh sb="26" eb="28">
      <t>ナイヨウ</t>
    </rPh>
    <phoneticPr fontId="3"/>
  </si>
  <si>
    <t>承諾欄</t>
    <rPh sb="0" eb="2">
      <t>ショウダク</t>
    </rPh>
    <rPh sb="2" eb="3">
      <t>ラン</t>
    </rPh>
    <phoneticPr fontId="3"/>
  </si>
  <si>
    <t>駐車施設附置義務台数（計算書を添付すること）</t>
    <rPh sb="0" eb="2">
      <t>チュウシャ</t>
    </rPh>
    <rPh sb="2" eb="4">
      <t>シセツ</t>
    </rPh>
    <rPh sb="4" eb="6">
      <t>フチ</t>
    </rPh>
    <rPh sb="6" eb="8">
      <t>ギム</t>
    </rPh>
    <rPh sb="8" eb="10">
      <t>ダイスウ</t>
    </rPh>
    <rPh sb="11" eb="14">
      <t>ケイサンショ</t>
    </rPh>
    <rPh sb="15" eb="17">
      <t>テンプ</t>
    </rPh>
    <phoneticPr fontId="3"/>
  </si>
  <si>
    <t>台</t>
    <rPh sb="0" eb="1">
      <t>ダイ</t>
    </rPh>
    <phoneticPr fontId="3"/>
  </si>
  <si>
    <t>㎡</t>
  </si>
  <si>
    <t>２．上記申請内容を変更する必要が生じたときは、あらかじめ、条例第８条第２項の
　　規定により、変更の承認を申請すること。</t>
    <rPh sb="2" eb="4">
      <t>ジョウキ</t>
    </rPh>
    <rPh sb="4" eb="6">
      <t>シンセイ</t>
    </rPh>
    <rPh sb="6" eb="8">
      <t>ナイヨウ</t>
    </rPh>
    <rPh sb="9" eb="11">
      <t>ヘンコウ</t>
    </rPh>
    <rPh sb="13" eb="15">
      <t>ヒツヨウ</t>
    </rPh>
    <rPh sb="16" eb="17">
      <t>ショウ</t>
    </rPh>
    <rPh sb="29" eb="31">
      <t>ジョウレイ</t>
    </rPh>
    <rPh sb="31" eb="32">
      <t>ダイ</t>
    </rPh>
    <rPh sb="33" eb="34">
      <t>ジョウ</t>
    </rPh>
    <rPh sb="34" eb="35">
      <t>ダイ</t>
    </rPh>
    <rPh sb="36" eb="37">
      <t>コウ</t>
    </rPh>
    <rPh sb="41" eb="43">
      <t>キテイ</t>
    </rPh>
    <rPh sb="47" eb="49">
      <t>ヘンコウ</t>
    </rPh>
    <rPh sb="50" eb="52">
      <t>ショウニン</t>
    </rPh>
    <rPh sb="53" eb="55">
      <t>シンセイ</t>
    </rPh>
    <phoneticPr fontId="3"/>
  </si>
  <si>
    <t>③</t>
    <phoneticPr fontId="3"/>
  </si>
  <si>
    <t>②</t>
    <phoneticPr fontId="3"/>
  </si>
  <si>
    <t>①</t>
    <phoneticPr fontId="3"/>
  </si>
  <si>
    <t>（② ＋ ③）≧①
となること</t>
    <phoneticPr fontId="3"/>
  </si>
  <si>
    <t>１　借地の場合は土地使用に係る届出書及び誓約書を提出してください。</t>
    <rPh sb="2" eb="4">
      <t>シャクチ</t>
    </rPh>
    <rPh sb="5" eb="7">
      <t>バアイ</t>
    </rPh>
    <rPh sb="8" eb="10">
      <t>トチ</t>
    </rPh>
    <rPh sb="10" eb="12">
      <t>シヨウ</t>
    </rPh>
    <rPh sb="13" eb="14">
      <t>カカ</t>
    </rPh>
    <rPh sb="15" eb="18">
      <t>トドケデショ</t>
    </rPh>
    <rPh sb="18" eb="19">
      <t>オヨ</t>
    </rPh>
    <rPh sb="20" eb="23">
      <t>セイヤクショ</t>
    </rPh>
    <rPh sb="24" eb="26">
      <t>テイシュツ</t>
    </rPh>
    <phoneticPr fontId="3"/>
  </si>
  <si>
    <r>
      <rPr>
        <sz val="12"/>
        <rFont val="ＭＳ Ｐ明朝"/>
        <family val="1"/>
        <charset val="128"/>
      </rPr>
      <t>合計</t>
    </r>
    <r>
      <rPr>
        <sz val="11"/>
        <rFont val="ＭＳ Ｐ明朝"/>
        <family val="1"/>
        <charset val="128"/>
      </rPr>
      <t xml:space="preserve">
</t>
    </r>
    <r>
      <rPr>
        <sz val="10"/>
        <rFont val="ＭＳ Ｐ明朝"/>
        <family val="1"/>
        <charset val="128"/>
      </rPr>
      <t>(①以上であること)</t>
    </r>
    <rPh sb="0" eb="1">
      <t>ゴウ</t>
    </rPh>
    <rPh sb="1" eb="2">
      <t>ケイ</t>
    </rPh>
    <rPh sb="5" eb="7">
      <t>イジョウ</t>
    </rPh>
    <phoneticPr fontId="3"/>
  </si>
  <si>
    <t>建築物の敷地外に駐車施設を附置する理由</t>
    <phoneticPr fontId="3"/>
  </si>
  <si>
    <t>様式第５（規則第９条第１項関係）</t>
    <rPh sb="0" eb="2">
      <t>ヨウシキ</t>
    </rPh>
    <rPh sb="2" eb="3">
      <t>ダイ</t>
    </rPh>
    <rPh sb="5" eb="7">
      <t>キソク</t>
    </rPh>
    <rPh sb="7" eb="8">
      <t>ダイ</t>
    </rPh>
    <rPh sb="9" eb="10">
      <t>ジョウ</t>
    </rPh>
    <rPh sb="10" eb="11">
      <t>ダイ</t>
    </rPh>
    <rPh sb="12" eb="13">
      <t>コウ</t>
    </rPh>
    <rPh sb="13" eb="15">
      <t>カンケイ</t>
    </rPh>
    <phoneticPr fontId="3"/>
  </si>
  <si>
    <t>様式第２（規則第６条第１項関係）</t>
    <rPh sb="0" eb="2">
      <t>ヨウシキ</t>
    </rPh>
    <rPh sb="2" eb="3">
      <t>ダイ</t>
    </rPh>
    <rPh sb="5" eb="7">
      <t>キソク</t>
    </rPh>
    <rPh sb="7" eb="8">
      <t>ダイ</t>
    </rPh>
    <rPh sb="9" eb="10">
      <t>ジョウ</t>
    </rPh>
    <rPh sb="10" eb="11">
      <t>ダイ</t>
    </rPh>
    <rPh sb="12" eb="13">
      <t>コウ</t>
    </rPh>
    <rPh sb="13" eb="15">
      <t>カンケイ</t>
    </rPh>
    <phoneticPr fontId="3"/>
  </si>
  <si>
    <t>様式第１（規則第５条第１項関係）</t>
    <rPh sb="0" eb="2">
      <t>ヨウシキ</t>
    </rPh>
    <rPh sb="2" eb="3">
      <t>ダイ</t>
    </rPh>
    <rPh sb="5" eb="7">
      <t>キソク</t>
    </rPh>
    <rPh sb="7" eb="8">
      <t>ダイ</t>
    </rPh>
    <rPh sb="9" eb="10">
      <t>ジョウ</t>
    </rPh>
    <rPh sb="10" eb="11">
      <t>ダイ</t>
    </rPh>
    <rPh sb="12" eb="13">
      <t>コウ</t>
    </rPh>
    <rPh sb="13" eb="15">
      <t>カンケイ</t>
    </rPh>
    <phoneticPr fontId="3"/>
  </si>
  <si>
    <t>設置場所地番</t>
    <rPh sb="0" eb="2">
      <t>セッチ</t>
    </rPh>
    <rPh sb="2" eb="4">
      <t>バショ</t>
    </rPh>
    <rPh sb="4" eb="6">
      <t>チバン</t>
    </rPh>
    <phoneticPr fontId="3"/>
  </si>
  <si>
    <t xml:space="preserve">氏名                                     　　　　　　           </t>
    <rPh sb="0" eb="2">
      <t>シメイ</t>
    </rPh>
    <phoneticPr fontId="3"/>
  </si>
  <si>
    <t>㎡</t>
    <phoneticPr fontId="3"/>
  </si>
  <si>
    <t>　　　　　　　　　　　　　西宮市駐車施設附置条例第７条の規定により、次のとおり届け出ます。</t>
    <phoneticPr fontId="3"/>
  </si>
  <si>
    <t>　　　　　　　　　　　　　　西宮市駐車施設附置条例第８条第２項の規定により、次のとおり申請します。</t>
    <rPh sb="28" eb="29">
      <t>ダイ</t>
    </rPh>
    <rPh sb="30" eb="31">
      <t>コウ</t>
    </rPh>
    <rPh sb="43" eb="45">
      <t>シンセイ</t>
    </rPh>
    <phoneticPr fontId="3"/>
  </si>
  <si>
    <t>　日</t>
  </si>
  <si>
    <t>年　　</t>
    <rPh sb="0" eb="1">
      <t>ネン</t>
    </rPh>
    <phoneticPr fontId="3"/>
  </si>
  <si>
    <t>月　</t>
    <phoneticPr fontId="3"/>
  </si>
  <si>
    <t>年</t>
    <rPh sb="0" eb="1">
      <t>ネン</t>
    </rPh>
    <phoneticPr fontId="3"/>
  </si>
  <si>
    <t>月</t>
    <rPh sb="0" eb="1">
      <t>ツキ</t>
    </rPh>
    <phoneticPr fontId="3"/>
  </si>
  <si>
    <t>日</t>
    <rPh sb="0" eb="1">
      <t>ニチ</t>
    </rPh>
    <phoneticPr fontId="3"/>
  </si>
  <si>
    <t>第</t>
    <rPh sb="0" eb="1">
      <t>ダイ</t>
    </rPh>
    <phoneticPr fontId="3"/>
  </si>
  <si>
    <t>号</t>
    <rPh sb="0" eb="1">
      <t>ゴウ</t>
    </rPh>
    <phoneticPr fontId="3"/>
  </si>
  <si>
    <t>　　 商業地域　　　　　　　　　　　 近隣商業地域　　　　　　　　　その他</t>
    <rPh sb="3" eb="5">
      <t>ショウギョウ</t>
    </rPh>
    <rPh sb="5" eb="7">
      <t>チイキ</t>
    </rPh>
    <phoneticPr fontId="3"/>
  </si>
  <si>
    <t xml:space="preserve"> (　　　　　　　　　　　　　　　　)</t>
    <phoneticPr fontId="3"/>
  </si>
  <si>
    <t>　　自己所有地　　　　　　　　　借地　　　　　　　　　　その他</t>
    <rPh sb="2" eb="4">
      <t>ジコ</t>
    </rPh>
    <rPh sb="4" eb="6">
      <t>ショユウ</t>
    </rPh>
    <rPh sb="6" eb="7">
      <t>チ</t>
    </rPh>
    <rPh sb="16" eb="18">
      <t>シャクチ</t>
    </rPh>
    <rPh sb="30" eb="31">
      <t>タ</t>
    </rPh>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</si>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</sst>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quot;戸&quot;"/>
    <numFmt numFmtId="178" formatCode="&quot;) } ÷&quot;#,##0\ &quot;㎡ ＝&quot;"/>
    <numFmt numFmtId="179" formatCode="[$-411]ggge&quot; 年 &quot;m&quot; 月 &quot;d&quot; 日 受理&quot;"/>
    <numFmt numFmtId="180" formatCode="0_ "/>
  </numFmts>
  <fonts count="18"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9"/>
      <name val="ＭＳ Ｐ明朝"/>
      <family val="1"/>
      <charset val="128"/>
    </font>
    <font>
      <sz val="8"/>
      <name val="ＭＳ Ｐ明朝"/>
      <family val="1"/>
      <charset val="128"/>
    </font>
    <font>
      <sz val="18"/>
      <name val="ＭＳ Ｐゴシック"/>
      <family val="3"/>
      <charset val="128"/>
    </font>
    <font>
      <sz val="11"/>
      <color indexed="12"/>
      <name val="ＭＳ Ｐ明朝"/>
      <family val="1"/>
      <charset val="128"/>
    </font>
    <font>
      <sz val="18"/>
      <name val="HG創英角ﾎﾟｯﾌﾟ体"/>
      <family val="3"/>
      <charset val="128"/>
    </font>
    <font>
      <sz val="12"/>
      <name val="ＭＳ Ｐ明朝"/>
      <family val="1"/>
      <charset val="128"/>
    </font>
    <font>
      <sz val="14"/>
      <name val="ＭＳ Ｐ明朝"/>
      <family val="1"/>
      <charset val="128"/>
    </font>
    <font>
      <sz val="9"/>
      <name val="ＭＳ 明朝"/>
      <family val="1"/>
      <charset val="128"/>
    </font>
    <font>
      <b/>
      <sz val="11"/>
      <name val="ＭＳ Ｐゴシック"/>
      <family val="3"/>
      <charset val="128"/>
      <scheme val="minor"/>
    </font>
    <font>
      <b/>
      <sz val="14"/>
      <name val="ＭＳ Ｐゴシック"/>
      <family val="3"/>
      <charset val="128"/>
    </font>
    <font>
      <b/>
      <sz val="14"/>
      <name val="ＭＳ Ｐゴシック"/>
      <family val="3"/>
      <charset val="128"/>
      <scheme val="minor"/>
    </font>
    <font>
      <sz val="20"/>
      <name val="ＭＳ Ｐ明朝"/>
      <family val="1"/>
      <charset val="128"/>
    </font>
    <font>
      <sz val="12"/>
      <name val="ＭＳ 明朝"/>
      <family val="1"/>
      <charset val="128"/>
    </font>
  </fonts>
  <fills count="3">
    <fill>
      <patternFill patternType="none"/>
    </fill>
    <fill>
      <patternFill patternType="gray125"/>
    </fill>
    <fill>
      <patternFill patternType="solid">
        <fgColor theme="0"/>
        <bgColor indexed="64"/>
      </patternFill>
    </fill>
  </fills>
  <borders count="8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dotted">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diagonal/>
    </border>
    <border>
      <left/>
      <right style="dotted">
        <color indexed="64"/>
      </right>
      <top style="thin">
        <color indexed="64"/>
      </top>
      <bottom style="double">
        <color indexed="64"/>
      </bottom>
      <diagonal/>
    </border>
    <border diagonalDown="1">
      <left style="thin">
        <color indexed="64"/>
      </left>
      <right/>
      <top style="thin">
        <color indexed="64"/>
      </top>
      <bottom style="double">
        <color indexed="64"/>
      </bottom>
      <diagonal style="thin">
        <color indexed="64"/>
      </diagonal>
    </border>
    <border diagonalDown="1">
      <left/>
      <right/>
      <top style="thin">
        <color indexed="64"/>
      </top>
      <bottom style="double">
        <color indexed="64"/>
      </bottom>
      <diagonal style="thin">
        <color indexed="64"/>
      </diagonal>
    </border>
    <border diagonalDown="1">
      <left/>
      <right style="thin">
        <color indexed="64"/>
      </right>
      <top style="thin">
        <color indexed="64"/>
      </top>
      <bottom style="double">
        <color indexed="64"/>
      </bottom>
      <diagonal style="thin">
        <color indexed="64"/>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thin">
        <color indexed="64"/>
      </left>
      <right/>
      <top/>
      <bottom style="medium">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dotted">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85">
    <xf numFmtId="0" fontId="0" fillId="0" borderId="0" xfId="0">
      <alignment vertical="center"/>
    </xf>
    <xf numFmtId="0" fontId="2" fillId="0" borderId="0" xfId="0" applyFont="1" applyAlignment="1">
      <alignment vertical="center"/>
    </xf>
    <xf numFmtId="0" fontId="2" fillId="0" borderId="7" xfId="0" applyFont="1" applyBorder="1" applyAlignment="1">
      <alignment vertical="center"/>
    </xf>
    <xf numFmtId="0" fontId="2" fillId="0" borderId="0" xfId="0" applyFont="1" applyBorder="1" applyAlignment="1">
      <alignment vertical="center"/>
    </xf>
    <xf numFmtId="0" fontId="2" fillId="0" borderId="8"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shrinkToFit="1"/>
    </xf>
    <xf numFmtId="0" fontId="2" fillId="0" borderId="4" xfId="0" applyFont="1" applyBorder="1" applyAlignment="1">
      <alignment vertical="center" shrinkToFit="1"/>
    </xf>
    <xf numFmtId="0" fontId="2" fillId="0" borderId="5" xfId="0" applyFont="1" applyBorder="1" applyAlignment="1">
      <alignment vertical="center" shrinkToFit="1"/>
    </xf>
    <xf numFmtId="0" fontId="2" fillId="0" borderId="11" xfId="0" applyFont="1" applyBorder="1" applyAlignment="1">
      <alignment vertical="center" shrinkToFit="1"/>
    </xf>
    <xf numFmtId="0" fontId="2" fillId="0" borderId="10" xfId="0" applyFont="1" applyBorder="1" applyAlignment="1">
      <alignment vertical="center" shrinkToFit="1"/>
    </xf>
    <xf numFmtId="0" fontId="9" fillId="0" borderId="0" xfId="0" applyFont="1" applyBorder="1" applyAlignment="1">
      <alignment horizontal="center" vertical="center" shrinkToFit="1"/>
    </xf>
    <xf numFmtId="40" fontId="2" fillId="0" borderId="6" xfId="1" applyNumberFormat="1" applyFont="1" applyFill="1" applyBorder="1" applyAlignment="1">
      <alignment vertical="center"/>
    </xf>
    <xf numFmtId="0" fontId="4" fillId="0" borderId="0" xfId="0" applyFont="1" applyBorder="1" applyAlignment="1">
      <alignment vertical="top"/>
    </xf>
    <xf numFmtId="176" fontId="2" fillId="0" borderId="1" xfId="0" applyNumberFormat="1" applyFont="1" applyBorder="1" applyAlignment="1">
      <alignment vertical="center"/>
    </xf>
    <xf numFmtId="0" fontId="4" fillId="0" borderId="3" xfId="0" applyFont="1" applyBorder="1" applyAlignment="1">
      <alignment horizontal="distributed" vertical="center" indent="1"/>
    </xf>
    <xf numFmtId="0" fontId="4" fillId="0" borderId="13"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horizontal="left" vertical="center"/>
    </xf>
    <xf numFmtId="0" fontId="4" fillId="0" borderId="0" xfId="0" applyFont="1" applyAlignment="1">
      <alignment vertical="center"/>
    </xf>
    <xf numFmtId="0" fontId="2" fillId="0" borderId="20" xfId="0" applyFont="1" applyBorder="1" applyAlignment="1">
      <alignment vertical="center"/>
    </xf>
    <xf numFmtId="0" fontId="4" fillId="0" borderId="0" xfId="0" applyFont="1" applyBorder="1" applyAlignment="1">
      <alignment horizontal="center" justifyLastLine="1"/>
    </xf>
    <xf numFmtId="0" fontId="4" fillId="0" borderId="0" xfId="0" applyFont="1" applyBorder="1" applyAlignment="1">
      <alignment vertical="center"/>
    </xf>
    <xf numFmtId="0" fontId="2" fillId="0" borderId="3" xfId="0" applyFont="1" applyBorder="1" applyAlignment="1">
      <alignment vertical="distributed" textRotation="255" justifyLastLine="1"/>
    </xf>
    <xf numFmtId="0" fontId="6" fillId="0" borderId="3" xfId="0" applyFont="1" applyBorder="1" applyAlignment="1">
      <alignment vertical="top"/>
    </xf>
    <xf numFmtId="0" fontId="2" fillId="0" borderId="12" xfId="0" applyFont="1" applyBorder="1" applyAlignment="1">
      <alignment vertical="center"/>
    </xf>
    <xf numFmtId="0" fontId="2" fillId="0" borderId="1" xfId="0" applyFont="1" applyFill="1" applyBorder="1" applyAlignment="1">
      <alignment vertical="center"/>
    </xf>
    <xf numFmtId="0" fontId="2" fillId="0" borderId="28" xfId="0" applyFont="1" applyBorder="1" applyAlignment="1">
      <alignment horizontal="left" vertical="center"/>
    </xf>
    <xf numFmtId="0" fontId="2" fillId="0" borderId="4" xfId="0" applyFont="1" applyFill="1" applyBorder="1" applyAlignment="1">
      <alignment vertical="center"/>
    </xf>
    <xf numFmtId="176" fontId="2" fillId="0" borderId="4" xfId="0" applyNumberFormat="1" applyFont="1" applyBorder="1" applyAlignment="1">
      <alignment vertical="center"/>
    </xf>
    <xf numFmtId="0" fontId="2" fillId="0" borderId="19" xfId="0" applyFont="1" applyBorder="1" applyAlignment="1">
      <alignment vertical="center"/>
    </xf>
    <xf numFmtId="0" fontId="2" fillId="0" borderId="20" xfId="0" applyFont="1" applyBorder="1" applyAlignment="1">
      <alignment horizontal="right" vertical="center"/>
    </xf>
    <xf numFmtId="0" fontId="2" fillId="0" borderId="43" xfId="0" applyFont="1" applyBorder="1" applyAlignment="1">
      <alignment horizontal="left" vertical="center"/>
    </xf>
    <xf numFmtId="176" fontId="2" fillId="0" borderId="20" xfId="0" applyNumberFormat="1" applyFont="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vertical="center"/>
    </xf>
    <xf numFmtId="0" fontId="2" fillId="0" borderId="10" xfId="0" applyFont="1" applyFill="1" applyBorder="1" applyAlignment="1">
      <alignment vertical="center"/>
    </xf>
    <xf numFmtId="176" fontId="2" fillId="0" borderId="20" xfId="0" applyNumberFormat="1" applyFont="1" applyFill="1" applyBorder="1" applyAlignment="1">
      <alignment vertical="center"/>
    </xf>
    <xf numFmtId="0" fontId="2" fillId="0" borderId="8" xfId="0" applyFont="1" applyFill="1" applyBorder="1" applyAlignment="1">
      <alignment vertical="center"/>
    </xf>
    <xf numFmtId="0" fontId="2" fillId="0" borderId="5" xfId="0" applyFont="1" applyFill="1" applyBorder="1" applyAlignment="1">
      <alignment vertical="center"/>
    </xf>
    <xf numFmtId="0" fontId="2" fillId="0" borderId="1" xfId="0" applyFont="1" applyBorder="1" applyAlignment="1">
      <alignment horizontal="right" vertical="center"/>
    </xf>
    <xf numFmtId="176" fontId="2" fillId="0" borderId="1" xfId="0" applyNumberFormat="1" applyFont="1" applyBorder="1" applyAlignment="1">
      <alignment horizontal="center" vertical="center"/>
    </xf>
    <xf numFmtId="0" fontId="2" fillId="0" borderId="4" xfId="0" applyFont="1" applyBorder="1" applyAlignment="1">
      <alignment horizontal="right" vertical="center"/>
    </xf>
    <xf numFmtId="0" fontId="2" fillId="0" borderId="10" xfId="0" applyFont="1" applyBorder="1" applyAlignment="1">
      <alignment horizontal="left" vertical="center"/>
    </xf>
    <xf numFmtId="0" fontId="2" fillId="0" borderId="4" xfId="0" applyFont="1" applyBorder="1" applyAlignment="1">
      <alignment horizontal="left" vertical="center"/>
    </xf>
    <xf numFmtId="0" fontId="2" fillId="0" borderId="30" xfId="0" applyFont="1" applyBorder="1" applyAlignment="1">
      <alignment horizontal="left" vertical="center"/>
    </xf>
    <xf numFmtId="40" fontId="2" fillId="0" borderId="1" xfId="1" applyNumberFormat="1" applyFont="1" applyFill="1" applyBorder="1" applyAlignment="1">
      <alignment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3" xfId="0" applyFont="1" applyBorder="1" applyAlignment="1">
      <alignment vertical="center"/>
    </xf>
    <xf numFmtId="0" fontId="4" fillId="0" borderId="0" xfId="0" applyFont="1" applyBorder="1" applyAlignment="1">
      <alignment horizontal="center" vertical="center"/>
    </xf>
    <xf numFmtId="0" fontId="2" fillId="0" borderId="0" xfId="0" applyFont="1" applyAlignment="1">
      <alignment horizontal="left" vertical="center"/>
    </xf>
    <xf numFmtId="0" fontId="7" fillId="0" borderId="0" xfId="0" applyFont="1" applyAlignment="1">
      <alignment horizontal="distributed" vertical="center"/>
    </xf>
    <xf numFmtId="0" fontId="2" fillId="0" borderId="0" xfId="0" applyFont="1" applyAlignment="1">
      <alignment horizontal="distributed" vertical="center" justifyLastLine="1"/>
    </xf>
    <xf numFmtId="0" fontId="2" fillId="0" borderId="1" xfId="0" applyFont="1" applyBorder="1" applyAlignment="1">
      <alignment vertical="center"/>
    </xf>
    <xf numFmtId="0" fontId="2" fillId="0" borderId="6" xfId="0" applyFont="1" applyBorder="1" applyAlignment="1">
      <alignment vertical="center"/>
    </xf>
    <xf numFmtId="0" fontId="2" fillId="0" borderId="12"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vertical="center"/>
    </xf>
    <xf numFmtId="0" fontId="7" fillId="0" borderId="0" xfId="0" applyFont="1" applyAlignment="1">
      <alignment horizontal="center" vertical="center"/>
    </xf>
    <xf numFmtId="0" fontId="2" fillId="0" borderId="10" xfId="0" applyFont="1" applyBorder="1" applyAlignment="1">
      <alignment vertical="center"/>
    </xf>
    <xf numFmtId="0" fontId="2" fillId="0" borderId="23" xfId="0" applyFont="1" applyBorder="1" applyAlignment="1">
      <alignment vertical="center"/>
    </xf>
    <xf numFmtId="0" fontId="2" fillId="0" borderId="27" xfId="0" applyFont="1" applyBorder="1" applyAlignment="1">
      <alignment vertical="top" shrinkToFit="1"/>
    </xf>
    <xf numFmtId="0" fontId="2" fillId="0" borderId="0" xfId="0" applyFont="1" applyBorder="1" applyAlignment="1">
      <alignment vertical="top" shrinkToFit="1"/>
    </xf>
    <xf numFmtId="0" fontId="14" fillId="0" borderId="59" xfId="0" applyFont="1" applyFill="1" applyBorder="1" applyAlignment="1">
      <alignment vertical="center"/>
    </xf>
    <xf numFmtId="0" fontId="14" fillId="0" borderId="60" xfId="0" applyFont="1" applyBorder="1" applyAlignment="1">
      <alignment vertical="center"/>
    </xf>
    <xf numFmtId="0" fontId="2" fillId="0" borderId="4" xfId="0" applyFont="1" applyBorder="1" applyAlignment="1">
      <alignment vertical="center" wrapText="1" shrinkToFit="1"/>
    </xf>
    <xf numFmtId="0" fontId="2" fillId="0" borderId="0" xfId="0" applyFont="1" applyAlignment="1">
      <alignment vertical="center"/>
    </xf>
    <xf numFmtId="0" fontId="2" fillId="2" borderId="0" xfId="0" applyFont="1" applyFill="1" applyAlignment="1" applyProtection="1">
      <alignment vertical="center"/>
    </xf>
    <xf numFmtId="0" fontId="10" fillId="2" borderId="0" xfId="0" applyFont="1" applyFill="1" applyAlignment="1" applyProtection="1">
      <alignment vertical="center"/>
    </xf>
    <xf numFmtId="0" fontId="10" fillId="2" borderId="0" xfId="0" applyFont="1" applyFill="1" applyAlignment="1" applyProtection="1">
      <alignment horizontal="distributed" vertical="center" justifyLastLine="1"/>
    </xf>
    <xf numFmtId="0" fontId="10" fillId="2" borderId="56" xfId="0" applyFont="1" applyFill="1" applyBorder="1" applyAlignment="1" applyProtection="1">
      <alignment horizontal="left" vertical="center"/>
    </xf>
    <xf numFmtId="0" fontId="10" fillId="2" borderId="57" xfId="0" applyFont="1" applyFill="1" applyBorder="1" applyAlignment="1" applyProtection="1">
      <alignment horizontal="left" vertical="center"/>
    </xf>
    <xf numFmtId="0" fontId="10" fillId="2" borderId="57" xfId="0" applyFont="1" applyFill="1" applyBorder="1" applyAlignment="1" applyProtection="1">
      <alignment vertical="center"/>
    </xf>
    <xf numFmtId="0" fontId="10" fillId="2" borderId="74" xfId="0" applyFont="1" applyFill="1" applyBorder="1" applyAlignment="1" applyProtection="1">
      <alignment vertical="center"/>
    </xf>
    <xf numFmtId="0" fontId="10" fillId="2" borderId="77" xfId="0" applyFont="1" applyFill="1" applyBorder="1" applyAlignment="1" applyProtection="1">
      <alignment vertical="center"/>
    </xf>
    <xf numFmtId="0" fontId="10" fillId="2" borderId="80" xfId="0" applyFont="1" applyFill="1" applyBorder="1" applyAlignment="1" applyProtection="1">
      <alignment vertical="center"/>
    </xf>
    <xf numFmtId="0" fontId="10" fillId="2" borderId="37" xfId="0" applyFont="1" applyFill="1" applyBorder="1" applyAlignment="1" applyProtection="1">
      <alignment vertical="center"/>
    </xf>
    <xf numFmtId="0" fontId="10" fillId="2" borderId="36" xfId="0" applyFont="1" applyFill="1" applyBorder="1" applyAlignment="1" applyProtection="1">
      <alignment horizontal="center" vertical="center"/>
    </xf>
    <xf numFmtId="0" fontId="10" fillId="2" borderId="60" xfId="0" applyFont="1" applyFill="1" applyBorder="1" applyAlignment="1" applyProtection="1">
      <alignment vertical="center"/>
    </xf>
    <xf numFmtId="0" fontId="2" fillId="0" borderId="0" xfId="0" applyFont="1" applyAlignment="1" applyProtection="1">
      <alignment vertical="center"/>
    </xf>
    <xf numFmtId="0" fontId="10" fillId="0" borderId="0" xfId="0" applyFont="1" applyBorder="1" applyAlignment="1" applyProtection="1">
      <alignment vertical="center"/>
    </xf>
    <xf numFmtId="0" fontId="10" fillId="0" borderId="0" xfId="0" applyFont="1" applyBorder="1" applyAlignment="1" applyProtection="1">
      <alignment vertical="center" justifyLastLine="1"/>
    </xf>
    <xf numFmtId="0" fontId="2" fillId="0" borderId="66" xfId="0" applyFont="1" applyBorder="1" applyAlignment="1" applyProtection="1">
      <alignment horizontal="right" vertical="center" wrapText="1"/>
    </xf>
    <xf numFmtId="0" fontId="7" fillId="2" borderId="0" xfId="0" applyFont="1" applyFill="1" applyAlignment="1" applyProtection="1">
      <alignment horizontal="center" vertical="center"/>
    </xf>
    <xf numFmtId="0" fontId="10" fillId="2" borderId="1" xfId="0" applyFont="1" applyFill="1" applyBorder="1" applyAlignment="1" applyProtection="1">
      <alignment vertical="center"/>
    </xf>
    <xf numFmtId="0" fontId="2" fillId="2" borderId="11" xfId="0" applyFont="1" applyFill="1" applyBorder="1" applyAlignment="1" applyProtection="1">
      <alignment vertical="center"/>
    </xf>
    <xf numFmtId="0" fontId="10" fillId="2" borderId="6" xfId="0" applyFont="1" applyFill="1" applyBorder="1" applyAlignment="1" applyProtection="1">
      <alignment vertical="center"/>
    </xf>
    <xf numFmtId="0" fontId="14" fillId="2" borderId="36" xfId="0" applyFont="1" applyFill="1" applyBorder="1" applyAlignment="1" applyProtection="1">
      <alignment vertical="center"/>
    </xf>
    <xf numFmtId="0" fontId="14" fillId="2" borderId="37" xfId="0" applyFont="1" applyFill="1" applyBorder="1" applyAlignment="1" applyProtection="1">
      <alignment vertical="center"/>
    </xf>
    <xf numFmtId="0" fontId="10" fillId="2" borderId="7" xfId="0" applyFont="1" applyFill="1" applyBorder="1" applyAlignment="1" applyProtection="1">
      <alignment vertical="center"/>
    </xf>
    <xf numFmtId="0" fontId="10" fillId="2" borderId="8" xfId="0" applyFont="1" applyFill="1" applyBorder="1" applyAlignment="1" applyProtection="1">
      <alignment vertical="center"/>
    </xf>
    <xf numFmtId="0" fontId="10" fillId="2" borderId="36" xfId="0" applyFont="1" applyFill="1" applyBorder="1" applyAlignment="1" applyProtection="1">
      <alignment vertical="center"/>
    </xf>
    <xf numFmtId="0" fontId="10" fillId="2" borderId="37" xfId="0" applyFont="1" applyFill="1" applyBorder="1" applyAlignment="1" applyProtection="1">
      <alignment horizontal="center" vertical="center"/>
    </xf>
    <xf numFmtId="0" fontId="2" fillId="2" borderId="0" xfId="0" applyFont="1" applyFill="1" applyAlignment="1" applyProtection="1">
      <alignment horizontal="left" vertical="center"/>
    </xf>
    <xf numFmtId="0" fontId="10" fillId="0" borderId="0" xfId="0" applyFont="1" applyBorder="1" applyAlignment="1" applyProtection="1">
      <alignment horizontal="center" vertical="center"/>
    </xf>
    <xf numFmtId="0" fontId="2" fillId="0" borderId="49" xfId="0" applyFont="1" applyBorder="1" applyAlignment="1" applyProtection="1">
      <alignment horizontal="right" vertical="center" wrapText="1"/>
    </xf>
    <xf numFmtId="0" fontId="2" fillId="0" borderId="53" xfId="0" applyFont="1" applyBorder="1" applyAlignment="1" applyProtection="1">
      <alignment horizontal="right" vertical="center" wrapText="1"/>
    </xf>
    <xf numFmtId="0" fontId="2" fillId="0" borderId="0" xfId="0" applyFont="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2" fillId="2" borderId="3" xfId="0" applyFont="1" applyFill="1" applyBorder="1" applyAlignment="1" applyProtection="1">
      <alignment horizontal="left" vertical="center"/>
    </xf>
    <xf numFmtId="0" fontId="2" fillId="2" borderId="0" xfId="0" applyFont="1" applyFill="1" applyAlignment="1" applyProtection="1">
      <alignment horizontal="center" vertical="center"/>
    </xf>
    <xf numFmtId="0" fontId="2" fillId="2" borderId="0" xfId="0" applyFont="1" applyFill="1" applyAlignment="1" applyProtection="1">
      <alignment horizontal="left" vertical="center"/>
    </xf>
    <xf numFmtId="0" fontId="10" fillId="2" borderId="0" xfId="0" applyFont="1" applyFill="1" applyAlignment="1" applyProtection="1">
      <alignment horizontal="center" vertical="center" justifyLastLine="1"/>
    </xf>
    <xf numFmtId="0" fontId="10" fillId="2" borderId="35" xfId="0" applyFont="1" applyFill="1" applyBorder="1" applyAlignment="1" applyProtection="1">
      <alignment horizontal="center" vertical="center"/>
    </xf>
    <xf numFmtId="0" fontId="10" fillId="2" borderId="36" xfId="0" applyFont="1" applyFill="1" applyBorder="1" applyAlignment="1" applyProtection="1">
      <alignment horizontal="center" vertical="center"/>
    </xf>
    <xf numFmtId="0" fontId="2" fillId="2" borderId="35" xfId="0" applyFont="1" applyFill="1" applyBorder="1" applyAlignment="1" applyProtection="1">
      <alignment horizontal="center" vertical="center"/>
    </xf>
    <xf numFmtId="0" fontId="2" fillId="2" borderId="36" xfId="0" applyFont="1" applyFill="1" applyBorder="1" applyAlignment="1" applyProtection="1">
      <alignment horizontal="center" vertical="center"/>
    </xf>
    <xf numFmtId="0" fontId="10" fillId="2" borderId="12" xfId="0" applyFont="1" applyFill="1" applyBorder="1" applyAlignment="1" applyProtection="1">
      <alignment horizontal="distributed" vertical="center" indent="1"/>
    </xf>
    <xf numFmtId="0" fontId="10" fillId="2" borderId="1" xfId="0" applyFont="1" applyFill="1" applyBorder="1" applyAlignment="1" applyProtection="1">
      <alignment horizontal="distributed" vertical="center" indent="1"/>
    </xf>
    <xf numFmtId="0" fontId="10" fillId="2" borderId="6" xfId="0" applyFont="1" applyFill="1" applyBorder="1" applyAlignment="1" applyProtection="1">
      <alignment horizontal="distributed" vertical="center" indent="1"/>
    </xf>
    <xf numFmtId="0" fontId="10" fillId="2" borderId="1" xfId="0" applyFont="1" applyFill="1" applyBorder="1" applyAlignment="1" applyProtection="1">
      <alignment horizontal="center" vertical="center"/>
      <protection locked="0"/>
    </xf>
    <xf numFmtId="0" fontId="15" fillId="2" borderId="35" xfId="0" applyFont="1" applyFill="1" applyBorder="1" applyAlignment="1" applyProtection="1">
      <alignment horizontal="center" vertical="center"/>
    </xf>
    <xf numFmtId="0" fontId="15" fillId="2" borderId="36" xfId="0" applyFont="1" applyFill="1" applyBorder="1" applyAlignment="1" applyProtection="1">
      <alignment horizontal="center" vertical="center"/>
    </xf>
    <xf numFmtId="0" fontId="15" fillId="2" borderId="37" xfId="0" applyFont="1" applyFill="1" applyBorder="1" applyAlignment="1" applyProtection="1">
      <alignment horizontal="center" vertical="center"/>
    </xf>
    <xf numFmtId="0" fontId="10" fillId="2" borderId="2" xfId="0" applyFont="1" applyFill="1" applyBorder="1" applyAlignment="1" applyProtection="1">
      <alignment vertical="center" textRotation="255"/>
    </xf>
    <xf numFmtId="0" fontId="10" fillId="2" borderId="13" xfId="0" applyFont="1" applyFill="1" applyBorder="1" applyAlignment="1" applyProtection="1">
      <alignment horizontal="center" vertical="distributed" textRotation="255" justifyLastLine="1"/>
    </xf>
    <xf numFmtId="0" fontId="10" fillId="2" borderId="14" xfId="0" applyFont="1" applyFill="1" applyBorder="1" applyAlignment="1" applyProtection="1">
      <alignment horizontal="center" vertical="distributed" textRotation="255" justifyLastLine="1"/>
    </xf>
    <xf numFmtId="0" fontId="10" fillId="2" borderId="15" xfId="0" applyFont="1" applyFill="1" applyBorder="1" applyAlignment="1" applyProtection="1">
      <alignment horizontal="center" vertical="distributed" textRotation="255" justifyLastLine="1"/>
    </xf>
    <xf numFmtId="0" fontId="10" fillId="2" borderId="57" xfId="0" applyFont="1" applyFill="1" applyBorder="1" applyAlignment="1" applyProtection="1">
      <alignment horizontal="left" vertical="center"/>
      <protection locked="0"/>
    </xf>
    <xf numFmtId="0" fontId="10" fillId="2" borderId="58" xfId="0" applyFont="1" applyFill="1" applyBorder="1" applyAlignment="1" applyProtection="1">
      <alignment horizontal="left" vertical="center"/>
      <protection locked="0"/>
    </xf>
    <xf numFmtId="0" fontId="7" fillId="2" borderId="0" xfId="0" applyFont="1" applyFill="1" applyAlignment="1" applyProtection="1">
      <alignment horizontal="center" vertical="center"/>
    </xf>
    <xf numFmtId="0" fontId="7" fillId="2" borderId="0" xfId="0" applyFont="1" applyFill="1" applyAlignment="1" applyProtection="1">
      <alignment horizontal="distributed" vertical="center"/>
    </xf>
    <xf numFmtId="0" fontId="10" fillId="2" borderId="12" xfId="0" applyFont="1" applyFill="1" applyBorder="1" applyAlignment="1" applyProtection="1">
      <alignment horizontal="center" vertical="center"/>
    </xf>
    <xf numFmtId="0" fontId="10" fillId="2" borderId="1" xfId="0" applyFont="1" applyFill="1" applyBorder="1" applyAlignment="1" applyProtection="1">
      <alignment horizontal="center"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center" vertical="center"/>
    </xf>
    <xf numFmtId="0" fontId="10" fillId="2" borderId="0" xfId="0" applyFont="1" applyFill="1" applyAlignment="1" applyProtection="1">
      <alignment horizontal="left" vertical="center"/>
    </xf>
    <xf numFmtId="0" fontId="10" fillId="2" borderId="1" xfId="0" applyFont="1" applyFill="1" applyBorder="1" applyAlignment="1" applyProtection="1">
      <alignment horizontal="left" vertical="center"/>
      <protection locked="0"/>
    </xf>
    <xf numFmtId="0" fontId="10" fillId="2" borderId="6" xfId="0" applyFont="1" applyFill="1" applyBorder="1" applyAlignment="1" applyProtection="1">
      <alignment horizontal="left" vertical="center"/>
      <protection locked="0"/>
    </xf>
    <xf numFmtId="0" fontId="10" fillId="2" borderId="0" xfId="0" applyFont="1" applyFill="1" applyAlignment="1" applyProtection="1">
      <alignment horizontal="left" vertical="center" justifyLastLine="1"/>
      <protection locked="0"/>
    </xf>
    <xf numFmtId="0" fontId="10" fillId="2" borderId="0" xfId="0" applyFont="1" applyFill="1" applyAlignment="1" applyProtection="1">
      <alignment horizontal="center" vertical="center"/>
      <protection locked="0"/>
    </xf>
    <xf numFmtId="0" fontId="15" fillId="2" borderId="71" xfId="0" applyFont="1" applyFill="1" applyBorder="1" applyAlignment="1" applyProtection="1">
      <alignment horizontal="center" vertical="distributed" textRotation="255" justifyLastLine="1"/>
    </xf>
    <xf numFmtId="0" fontId="15" fillId="2" borderId="55" xfId="0" applyFont="1" applyFill="1" applyBorder="1" applyAlignment="1" applyProtection="1">
      <alignment horizontal="center" vertical="distributed" textRotation="255" justifyLastLine="1"/>
    </xf>
    <xf numFmtId="0" fontId="15" fillId="2" borderId="11" xfId="0" applyFont="1" applyFill="1" applyBorder="1" applyAlignment="1" applyProtection="1">
      <alignment horizontal="center" vertical="distributed" textRotation="255" justifyLastLine="1"/>
    </xf>
    <xf numFmtId="0" fontId="15" fillId="2" borderId="8" xfId="0" applyFont="1" applyFill="1" applyBorder="1" applyAlignment="1" applyProtection="1">
      <alignment horizontal="center" vertical="distributed" textRotation="255" justifyLastLine="1"/>
    </xf>
    <xf numFmtId="0" fontId="15" fillId="2" borderId="65" xfId="0" applyFont="1" applyFill="1" applyBorder="1" applyAlignment="1" applyProtection="1">
      <alignment horizontal="center" vertical="distributed" textRotation="255" justifyLastLine="1"/>
    </xf>
    <xf numFmtId="0" fontId="15" fillId="2" borderId="60" xfId="0" applyFont="1" applyFill="1" applyBorder="1" applyAlignment="1" applyProtection="1">
      <alignment horizontal="center" vertical="distributed" textRotation="255" justifyLastLine="1"/>
    </xf>
    <xf numFmtId="0" fontId="10" fillId="2" borderId="72" xfId="0" applyFont="1" applyFill="1" applyBorder="1" applyAlignment="1" applyProtection="1">
      <alignment horizontal="center" vertical="center"/>
    </xf>
    <xf numFmtId="0" fontId="10" fillId="2" borderId="73" xfId="0" applyFont="1" applyFill="1" applyBorder="1" applyAlignment="1" applyProtection="1">
      <alignment horizontal="center" vertical="center"/>
    </xf>
    <xf numFmtId="0" fontId="10" fillId="2" borderId="74" xfId="0" applyFont="1" applyFill="1" applyBorder="1" applyAlignment="1" applyProtection="1">
      <alignment horizontal="center" vertical="center"/>
    </xf>
    <xf numFmtId="0" fontId="10" fillId="2" borderId="75" xfId="0" applyFont="1" applyFill="1" applyBorder="1" applyAlignment="1" applyProtection="1">
      <alignment horizontal="center" vertical="center" wrapText="1" shrinkToFit="1"/>
    </xf>
    <xf numFmtId="0" fontId="10" fillId="2" borderId="76" xfId="0" applyFont="1" applyFill="1" applyBorder="1" applyAlignment="1" applyProtection="1">
      <alignment horizontal="center" vertical="center" wrapText="1" shrinkToFit="1"/>
    </xf>
    <xf numFmtId="0" fontId="10" fillId="2" borderId="77" xfId="0" applyFont="1" applyFill="1" applyBorder="1" applyAlignment="1" applyProtection="1">
      <alignment horizontal="center" vertical="center" wrapText="1" shrinkToFit="1"/>
    </xf>
    <xf numFmtId="0" fontId="2" fillId="2" borderId="78" xfId="0" applyFont="1" applyFill="1" applyBorder="1" applyAlignment="1" applyProtection="1">
      <alignment horizontal="center" vertical="center" wrapText="1" shrinkToFit="1"/>
    </xf>
    <xf numFmtId="0" fontId="2" fillId="2" borderId="79" xfId="0" applyFont="1" applyFill="1" applyBorder="1" applyAlignment="1" applyProtection="1">
      <alignment horizontal="center" vertical="center" wrapText="1" shrinkToFit="1"/>
    </xf>
    <xf numFmtId="0" fontId="2" fillId="2" borderId="80" xfId="0" applyFont="1" applyFill="1" applyBorder="1" applyAlignment="1" applyProtection="1">
      <alignment horizontal="center" vertical="center" wrapText="1" shrinkToFit="1"/>
    </xf>
    <xf numFmtId="0" fontId="2" fillId="2" borderId="35" xfId="0" applyFont="1" applyFill="1" applyBorder="1" applyAlignment="1" applyProtection="1">
      <alignment horizontal="distributed" vertical="center" indent="1"/>
    </xf>
    <xf numFmtId="0" fontId="2" fillId="2" borderId="36" xfId="0" applyFont="1" applyFill="1" applyBorder="1" applyAlignment="1" applyProtection="1">
      <alignment horizontal="distributed" vertical="center" indent="1"/>
    </xf>
    <xf numFmtId="0" fontId="2" fillId="2" borderId="37" xfId="0" applyFont="1" applyFill="1" applyBorder="1" applyAlignment="1" applyProtection="1">
      <alignment horizontal="distributed" vertical="center" indent="1"/>
    </xf>
    <xf numFmtId="0" fontId="10" fillId="2" borderId="56" xfId="0" applyFont="1" applyFill="1" applyBorder="1" applyAlignment="1" applyProtection="1">
      <alignment horizontal="distributed" vertical="center" indent="1"/>
    </xf>
    <xf numFmtId="0" fontId="10" fillId="2" borderId="57" xfId="0" applyFont="1" applyFill="1" applyBorder="1" applyAlignment="1" applyProtection="1">
      <alignment horizontal="distributed" vertical="center" indent="1"/>
    </xf>
    <xf numFmtId="0" fontId="10" fillId="2" borderId="58" xfId="0" applyFont="1" applyFill="1" applyBorder="1" applyAlignment="1" applyProtection="1">
      <alignment horizontal="distributed" vertical="center" indent="1"/>
    </xf>
    <xf numFmtId="0" fontId="10" fillId="2" borderId="10"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center" vertical="center"/>
    </xf>
    <xf numFmtId="179" fontId="2" fillId="2" borderId="10" xfId="0" applyNumberFormat="1" applyFont="1" applyFill="1" applyBorder="1" applyAlignment="1" applyProtection="1">
      <alignment horizontal="center" vertical="center"/>
      <protection locked="0"/>
    </xf>
    <xf numFmtId="179" fontId="2" fillId="2" borderId="4" xfId="0" applyNumberFormat="1" applyFont="1" applyFill="1" applyBorder="1" applyAlignment="1" applyProtection="1">
      <alignment horizontal="center" vertical="center"/>
      <protection locked="0"/>
    </xf>
    <xf numFmtId="179" fontId="2" fillId="2" borderId="5" xfId="0" applyNumberFormat="1" applyFont="1" applyFill="1" applyBorder="1" applyAlignment="1" applyProtection="1">
      <alignment horizontal="center" vertical="center"/>
      <protection locked="0"/>
    </xf>
    <xf numFmtId="0" fontId="10" fillId="2" borderId="2" xfId="0" applyFont="1" applyFill="1" applyBorder="1" applyAlignment="1" applyProtection="1">
      <alignment horizontal="left" vertical="center"/>
      <protection locked="0"/>
    </xf>
    <xf numFmtId="0" fontId="10" fillId="2" borderId="72" xfId="0" applyFont="1" applyFill="1" applyBorder="1" applyAlignment="1" applyProtection="1">
      <alignment horizontal="center" vertical="center"/>
      <protection locked="0"/>
    </xf>
    <xf numFmtId="0" fontId="10" fillId="2" borderId="73" xfId="0" applyFont="1" applyFill="1" applyBorder="1" applyAlignment="1" applyProtection="1">
      <alignment horizontal="center" vertical="center"/>
      <protection locked="0"/>
    </xf>
    <xf numFmtId="0" fontId="10" fillId="2" borderId="75" xfId="0" applyFont="1" applyFill="1" applyBorder="1" applyAlignment="1" applyProtection="1">
      <alignment horizontal="center" vertical="center"/>
      <protection locked="0"/>
    </xf>
    <xf numFmtId="0" fontId="10" fillId="2" borderId="76" xfId="0" applyFont="1" applyFill="1" applyBorder="1" applyAlignment="1" applyProtection="1">
      <alignment horizontal="center" vertical="center"/>
      <protection locked="0"/>
    </xf>
    <xf numFmtId="0" fontId="10" fillId="2" borderId="78" xfId="0" applyFont="1" applyFill="1" applyBorder="1" applyAlignment="1" applyProtection="1">
      <alignment horizontal="center" vertical="center"/>
      <protection locked="0"/>
    </xf>
    <xf numFmtId="0" fontId="10" fillId="2" borderId="79" xfId="0" applyFont="1" applyFill="1" applyBorder="1" applyAlignment="1" applyProtection="1">
      <alignment horizontal="center" vertical="center"/>
      <protection locked="0"/>
    </xf>
    <xf numFmtId="0" fontId="10" fillId="2" borderId="9" xfId="0" applyFont="1" applyFill="1" applyBorder="1" applyAlignment="1" applyProtection="1">
      <alignment horizontal="center" vertical="center" textRotation="255"/>
    </xf>
    <xf numFmtId="0" fontId="10" fillId="2" borderId="11" xfId="0" applyFont="1" applyFill="1" applyBorder="1" applyAlignment="1" applyProtection="1">
      <alignment horizontal="center" vertical="center" textRotation="255"/>
    </xf>
    <xf numFmtId="0" fontId="10" fillId="2" borderId="10" xfId="0" applyFont="1" applyFill="1" applyBorder="1" applyAlignment="1" applyProtection="1">
      <alignment horizontal="center" vertical="center" textRotation="255"/>
    </xf>
    <xf numFmtId="0" fontId="4" fillId="2" borderId="9"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10" fillId="2" borderId="36" xfId="0" applyFont="1" applyFill="1" applyBorder="1" applyAlignment="1" applyProtection="1">
      <alignment horizontal="center" vertical="center"/>
      <protection locked="0"/>
    </xf>
    <xf numFmtId="0" fontId="4" fillId="2" borderId="36" xfId="0" applyFont="1" applyFill="1" applyBorder="1" applyAlignment="1" applyProtection="1">
      <alignment horizontal="center" vertical="center"/>
      <protection locked="0"/>
    </xf>
    <xf numFmtId="0" fontId="10" fillId="2" borderId="0" xfId="0" applyFont="1" applyFill="1" applyAlignment="1" applyProtection="1">
      <alignment horizontal="distributed" vertical="center" justifyLastLine="1"/>
    </xf>
    <xf numFmtId="0" fontId="10" fillId="2" borderId="12" xfId="0" applyFont="1" applyFill="1" applyBorder="1" applyAlignment="1" applyProtection="1">
      <alignment horizontal="left" vertical="center"/>
    </xf>
    <xf numFmtId="0" fontId="10" fillId="2" borderId="1" xfId="0" applyFont="1" applyFill="1" applyBorder="1" applyAlignment="1" applyProtection="1">
      <alignment horizontal="left" vertical="center"/>
    </xf>
    <xf numFmtId="0" fontId="10" fillId="2" borderId="6" xfId="0" applyFont="1" applyFill="1" applyBorder="1" applyAlignment="1" applyProtection="1">
      <alignment horizontal="center" vertical="center"/>
      <protection locked="0"/>
    </xf>
    <xf numFmtId="0" fontId="14" fillId="2" borderId="35" xfId="0" applyFont="1" applyFill="1" applyBorder="1" applyAlignment="1" applyProtection="1">
      <alignment horizontal="center" vertical="center"/>
      <protection locked="0"/>
    </xf>
    <xf numFmtId="0" fontId="14" fillId="2" borderId="36" xfId="0" applyFont="1" applyFill="1" applyBorder="1" applyAlignment="1" applyProtection="1">
      <alignment horizontal="center" vertical="center"/>
      <protection locked="0"/>
    </xf>
    <xf numFmtId="0" fontId="10" fillId="2" borderId="0" xfId="0" applyFont="1" applyFill="1" applyAlignment="1" applyProtection="1">
      <alignment horizontal="distributed" vertical="center"/>
    </xf>
    <xf numFmtId="0" fontId="11" fillId="2" borderId="9" xfId="0" applyFont="1" applyFill="1" applyBorder="1" applyAlignment="1" applyProtection="1">
      <alignment horizontal="center" vertical="distributed" textRotation="255" justifyLastLine="1"/>
    </xf>
    <xf numFmtId="0" fontId="11" fillId="2" borderId="7" xfId="0" applyFont="1" applyFill="1" applyBorder="1" applyAlignment="1" applyProtection="1">
      <alignment horizontal="center" vertical="distributed" textRotation="255" justifyLastLine="1"/>
    </xf>
    <xf numFmtId="0" fontId="11" fillId="2" borderId="11" xfId="0" applyFont="1" applyFill="1" applyBorder="1" applyAlignment="1" applyProtection="1">
      <alignment horizontal="center" vertical="distributed" textRotation="255" justifyLastLine="1"/>
    </xf>
    <xf numFmtId="0" fontId="11" fillId="2" borderId="8" xfId="0" applyFont="1" applyFill="1" applyBorder="1" applyAlignment="1" applyProtection="1">
      <alignment horizontal="center" vertical="distributed" textRotation="255" justifyLastLine="1"/>
    </xf>
    <xf numFmtId="0" fontId="11" fillId="2" borderId="65" xfId="0" applyFont="1" applyFill="1" applyBorder="1" applyAlignment="1" applyProtection="1">
      <alignment horizontal="center" vertical="distributed" textRotation="255" justifyLastLine="1"/>
    </xf>
    <xf numFmtId="0" fontId="11" fillId="2" borderId="60" xfId="0" applyFont="1" applyFill="1" applyBorder="1" applyAlignment="1" applyProtection="1">
      <alignment horizontal="center" vertical="distributed" textRotation="255" justifyLastLine="1"/>
    </xf>
    <xf numFmtId="0" fontId="10" fillId="2" borderId="1" xfId="0" applyFont="1" applyFill="1" applyBorder="1" applyAlignment="1" applyProtection="1">
      <alignment vertical="center"/>
    </xf>
    <xf numFmtId="0" fontId="10" fillId="2" borderId="0" xfId="0" applyFont="1" applyFill="1" applyAlignment="1" applyProtection="1">
      <alignment horizontal="left" vertical="center"/>
      <protection locked="0"/>
    </xf>
    <xf numFmtId="0" fontId="10" fillId="2" borderId="9" xfId="0" applyFont="1" applyFill="1" applyBorder="1" applyAlignment="1" applyProtection="1">
      <alignment horizontal="center" vertical="center"/>
    </xf>
    <xf numFmtId="0" fontId="10" fillId="2" borderId="3" xfId="0"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16" fillId="2" borderId="8" xfId="0" applyFont="1" applyFill="1" applyBorder="1" applyAlignment="1" applyProtection="1">
      <alignment horizontal="center" vertical="center"/>
    </xf>
    <xf numFmtId="0" fontId="16" fillId="2" borderId="4" xfId="0" applyFont="1" applyFill="1" applyBorder="1" applyAlignment="1" applyProtection="1">
      <alignment horizontal="center" vertical="center"/>
    </xf>
    <xf numFmtId="0" fontId="16" fillId="2" borderId="5"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56" xfId="0" applyFont="1" applyFill="1" applyBorder="1" applyAlignment="1" applyProtection="1">
      <alignment horizontal="center" vertical="center" wrapText="1"/>
    </xf>
    <xf numFmtId="0" fontId="2" fillId="2" borderId="57" xfId="0" applyFont="1" applyFill="1" applyBorder="1" applyAlignment="1" applyProtection="1">
      <alignment horizontal="center" vertical="center"/>
    </xf>
    <xf numFmtId="0" fontId="2" fillId="2" borderId="58" xfId="0" applyFont="1" applyFill="1" applyBorder="1" applyAlignment="1" applyProtection="1">
      <alignment horizontal="center" vertical="center"/>
    </xf>
    <xf numFmtId="179" fontId="2" fillId="2" borderId="56" xfId="0" applyNumberFormat="1" applyFont="1" applyFill="1" applyBorder="1" applyAlignment="1" applyProtection="1">
      <alignment horizontal="center" vertical="center"/>
      <protection locked="0"/>
    </xf>
    <xf numFmtId="179" fontId="2" fillId="2" borderId="57" xfId="0" applyNumberFormat="1" applyFont="1" applyFill="1" applyBorder="1" applyAlignment="1" applyProtection="1">
      <alignment horizontal="center" vertical="center"/>
      <protection locked="0"/>
    </xf>
    <xf numFmtId="179" fontId="2" fillId="2" borderId="58" xfId="0" applyNumberFormat="1" applyFont="1" applyFill="1" applyBorder="1" applyAlignment="1" applyProtection="1">
      <alignment horizontal="center" vertical="center"/>
      <protection locked="0"/>
    </xf>
    <xf numFmtId="0" fontId="10" fillId="2" borderId="37" xfId="0" applyFont="1" applyFill="1" applyBorder="1" applyAlignment="1" applyProtection="1">
      <alignment horizontal="center" vertical="center"/>
    </xf>
    <xf numFmtId="0" fontId="10" fillId="2" borderId="36" xfId="0" applyFont="1" applyFill="1" applyBorder="1" applyAlignment="1" applyProtection="1">
      <alignment horizontal="center" vertical="center" shrinkToFit="1"/>
    </xf>
    <xf numFmtId="0" fontId="10" fillId="2" borderId="35" xfId="0" applyFont="1" applyFill="1" applyBorder="1" applyAlignment="1" applyProtection="1">
      <alignment horizontal="center" vertical="center" shrinkToFit="1"/>
    </xf>
    <xf numFmtId="0" fontId="10" fillId="2" borderId="70" xfId="0" applyFont="1" applyFill="1" applyBorder="1" applyAlignment="1" applyProtection="1">
      <alignment horizontal="center" vertical="center" wrapText="1" shrinkToFit="1"/>
    </xf>
    <xf numFmtId="0" fontId="10" fillId="2" borderId="37" xfId="0" applyFont="1" applyFill="1" applyBorder="1" applyAlignment="1" applyProtection="1">
      <alignment horizontal="center" vertical="center" shrinkToFit="1"/>
    </xf>
    <xf numFmtId="0" fontId="10" fillId="2" borderId="36" xfId="0" applyFont="1" applyFill="1" applyBorder="1" applyAlignment="1" applyProtection="1">
      <alignment horizontal="center" vertical="center" shrinkToFit="1"/>
      <protection locked="0"/>
    </xf>
    <xf numFmtId="0" fontId="10" fillId="2" borderId="3" xfId="0" applyFont="1" applyFill="1" applyBorder="1" applyAlignment="1" applyProtection="1">
      <alignment horizontal="distributed" vertical="center" indent="1"/>
    </xf>
    <xf numFmtId="0" fontId="10" fillId="2" borderId="7" xfId="0" applyFont="1" applyFill="1" applyBorder="1" applyAlignment="1" applyProtection="1">
      <alignment horizontal="distributed" vertical="center" indent="1"/>
    </xf>
    <xf numFmtId="0" fontId="10" fillId="2" borderId="0" xfId="0" applyFont="1" applyFill="1" applyBorder="1" applyAlignment="1" applyProtection="1">
      <alignment horizontal="distributed" vertical="center" indent="1"/>
    </xf>
    <xf numFmtId="0" fontId="10" fillId="2" borderId="8" xfId="0" applyFont="1" applyFill="1" applyBorder="1" applyAlignment="1" applyProtection="1">
      <alignment horizontal="distributed" vertical="center" indent="1"/>
    </xf>
    <xf numFmtId="0" fontId="10" fillId="2" borderId="4" xfId="0" applyFont="1" applyFill="1" applyBorder="1" applyAlignment="1" applyProtection="1">
      <alignment horizontal="distributed" vertical="center" indent="1"/>
    </xf>
    <xf numFmtId="0" fontId="10" fillId="2" borderId="5" xfId="0" applyFont="1" applyFill="1" applyBorder="1" applyAlignment="1" applyProtection="1">
      <alignment horizontal="distributed" vertical="center" indent="1"/>
    </xf>
    <xf numFmtId="0" fontId="10" fillId="2" borderId="0" xfId="0" applyFont="1" applyFill="1" applyBorder="1" applyAlignment="1" applyProtection="1">
      <alignment vertical="center"/>
    </xf>
    <xf numFmtId="0" fontId="10" fillId="2" borderId="11" xfId="0" applyFont="1" applyFill="1" applyBorder="1" applyAlignment="1" applyProtection="1">
      <alignment horizontal="left" vertical="top"/>
      <protection locked="0"/>
    </xf>
    <xf numFmtId="0" fontId="10" fillId="2" borderId="0" xfId="0" applyFont="1" applyFill="1" applyBorder="1" applyAlignment="1" applyProtection="1">
      <alignment horizontal="left" vertical="top"/>
      <protection locked="0"/>
    </xf>
    <xf numFmtId="0" fontId="10" fillId="2" borderId="8" xfId="0" applyFont="1" applyFill="1" applyBorder="1" applyAlignment="1" applyProtection="1">
      <alignment horizontal="left" vertical="top"/>
      <protection locked="0"/>
    </xf>
    <xf numFmtId="0" fontId="10" fillId="2" borderId="10" xfId="0" applyFont="1" applyFill="1" applyBorder="1" applyAlignment="1" applyProtection="1">
      <alignment horizontal="left" vertical="top"/>
      <protection locked="0"/>
    </xf>
    <xf numFmtId="0" fontId="10" fillId="2" borderId="4" xfId="0" applyFont="1" applyFill="1" applyBorder="1" applyAlignment="1" applyProtection="1">
      <alignment horizontal="left" vertical="top"/>
      <protection locked="0"/>
    </xf>
    <xf numFmtId="0" fontId="10" fillId="2" borderId="5" xfId="0" applyFont="1" applyFill="1" applyBorder="1" applyAlignment="1" applyProtection="1">
      <alignment horizontal="left" vertical="top"/>
      <protection locked="0"/>
    </xf>
    <xf numFmtId="0" fontId="10" fillId="2" borderId="11"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10"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3" xfId="0" applyFont="1" applyFill="1" applyBorder="1" applyAlignment="1" applyProtection="1">
      <alignment vertical="center"/>
    </xf>
    <xf numFmtId="0" fontId="10" fillId="2" borderId="7" xfId="0" applyFont="1" applyFill="1" applyBorder="1" applyAlignment="1" applyProtection="1">
      <alignment vertical="center"/>
    </xf>
    <xf numFmtId="0" fontId="10" fillId="2" borderId="56" xfId="0" applyFont="1" applyFill="1" applyBorder="1" applyAlignment="1" applyProtection="1">
      <alignment horizontal="left" vertical="center"/>
    </xf>
    <xf numFmtId="0" fontId="10" fillId="2" borderId="57" xfId="0" applyFont="1" applyFill="1" applyBorder="1" applyAlignment="1" applyProtection="1">
      <alignment horizontal="left" vertical="center"/>
    </xf>
    <xf numFmtId="0" fontId="10" fillId="2" borderId="9"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2" borderId="9" xfId="0" applyFont="1" applyFill="1" applyBorder="1" applyAlignment="1" applyProtection="1">
      <alignment horizontal="left" vertical="center"/>
    </xf>
    <xf numFmtId="0" fontId="10" fillId="2" borderId="3" xfId="0" applyFont="1" applyFill="1" applyBorder="1" applyAlignment="1" applyProtection="1">
      <alignment horizontal="left" vertical="center"/>
    </xf>
    <xf numFmtId="0" fontId="10" fillId="2" borderId="7" xfId="0" applyFont="1" applyFill="1" applyBorder="1" applyAlignment="1" applyProtection="1">
      <alignment horizontal="left" vertical="center"/>
    </xf>
    <xf numFmtId="0" fontId="10" fillId="2" borderId="8" xfId="0" applyFont="1" applyFill="1" applyBorder="1" applyAlignment="1" applyProtection="1">
      <alignment horizontal="left" vertical="center"/>
    </xf>
    <xf numFmtId="0" fontId="10" fillId="2" borderId="5" xfId="0" applyFont="1" applyFill="1" applyBorder="1" applyAlignment="1" applyProtection="1">
      <alignment horizontal="left" vertical="center"/>
    </xf>
    <xf numFmtId="0" fontId="14" fillId="0" borderId="35"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locked="0"/>
    </xf>
    <xf numFmtId="0" fontId="10" fillId="2" borderId="6" xfId="0" applyFont="1" applyFill="1" applyBorder="1" applyAlignment="1" applyProtection="1">
      <alignment vertical="center" textRotation="255"/>
    </xf>
    <xf numFmtId="0" fontId="10" fillId="2" borderId="0" xfId="0" applyFont="1" applyFill="1" applyBorder="1" applyAlignment="1" applyProtection="1">
      <alignment horizontal="left" vertical="center"/>
    </xf>
    <xf numFmtId="0" fontId="2" fillId="2" borderId="12" xfId="0" applyFont="1" applyFill="1" applyBorder="1" applyAlignment="1" applyProtection="1">
      <alignment horizontal="left" vertical="center"/>
    </xf>
    <xf numFmtId="0" fontId="2" fillId="2" borderId="1" xfId="0" applyFont="1" applyFill="1" applyBorder="1" applyAlignment="1" applyProtection="1">
      <alignment horizontal="left" vertical="center"/>
    </xf>
    <xf numFmtId="0" fontId="17" fillId="2" borderId="35" xfId="0" applyFont="1" applyFill="1" applyBorder="1" applyAlignment="1" applyProtection="1">
      <alignment horizontal="center" vertical="center" shrinkToFit="1"/>
    </xf>
    <xf numFmtId="0" fontId="17" fillId="2" borderId="36" xfId="0" applyFont="1" applyFill="1" applyBorder="1" applyAlignment="1" applyProtection="1">
      <alignment horizontal="center" vertical="center" shrinkToFit="1"/>
    </xf>
    <xf numFmtId="0" fontId="17" fillId="2" borderId="37" xfId="0" applyFont="1" applyFill="1" applyBorder="1" applyAlignment="1" applyProtection="1">
      <alignment horizontal="center" vertical="center" shrinkToFit="1"/>
    </xf>
    <xf numFmtId="0" fontId="10" fillId="2" borderId="35" xfId="0" applyFont="1" applyFill="1" applyBorder="1" applyAlignment="1" applyProtection="1">
      <alignment horizontal="center" vertical="center"/>
      <protection locked="0"/>
    </xf>
    <xf numFmtId="0" fontId="10" fillId="2" borderId="4" xfId="0" applyFont="1" applyFill="1" applyBorder="1" applyAlignment="1" applyProtection="1">
      <alignment vertical="center" wrapText="1"/>
    </xf>
    <xf numFmtId="0" fontId="10" fillId="2" borderId="7"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5" fillId="2" borderId="10" xfId="0" applyFont="1" applyFill="1" applyBorder="1" applyAlignment="1" applyProtection="1">
      <alignment horizontal="center" vertical="distributed" textRotation="255" justifyLastLine="1"/>
    </xf>
    <xf numFmtId="0" fontId="15" fillId="2" borderId="5" xfId="0" applyFont="1" applyFill="1" applyBorder="1" applyAlignment="1" applyProtection="1">
      <alignment horizontal="center" vertical="distributed" textRotation="255" justifyLastLine="1"/>
    </xf>
    <xf numFmtId="0" fontId="10" fillId="2" borderId="12" xfId="0" applyFont="1" applyFill="1" applyBorder="1" applyAlignment="1" applyProtection="1">
      <alignment horizontal="distributed" vertical="distributed" indent="1"/>
    </xf>
    <xf numFmtId="0" fontId="10" fillId="2" borderId="1" xfId="0" applyFont="1" applyFill="1" applyBorder="1" applyAlignment="1" applyProtection="1">
      <alignment horizontal="distributed" vertical="distributed" indent="1"/>
    </xf>
    <xf numFmtId="0" fontId="10" fillId="2" borderId="6" xfId="0" applyFont="1" applyFill="1" applyBorder="1" applyAlignment="1" applyProtection="1">
      <alignment horizontal="distributed" vertical="distributed" indent="1"/>
    </xf>
    <xf numFmtId="0" fontId="10" fillId="2" borderId="3" xfId="0" applyFont="1" applyFill="1" applyBorder="1" applyAlignment="1" applyProtection="1">
      <alignment horizontal="distributed" vertical="distributed" indent="1"/>
    </xf>
    <xf numFmtId="0" fontId="10" fillId="2" borderId="7" xfId="0" applyFont="1" applyFill="1" applyBorder="1" applyAlignment="1" applyProtection="1">
      <alignment horizontal="distributed" vertical="distributed" indent="1"/>
    </xf>
    <xf numFmtId="0" fontId="10" fillId="2" borderId="0" xfId="0" applyFont="1" applyFill="1" applyBorder="1" applyAlignment="1" applyProtection="1">
      <alignment horizontal="distributed" vertical="distributed" indent="1"/>
    </xf>
    <xf numFmtId="0" fontId="10" fillId="2" borderId="8" xfId="0" applyFont="1" applyFill="1" applyBorder="1" applyAlignment="1" applyProtection="1">
      <alignment horizontal="distributed" vertical="distributed" indent="1"/>
    </xf>
    <xf numFmtId="0" fontId="10" fillId="2" borderId="4" xfId="0" applyFont="1" applyFill="1" applyBorder="1" applyAlignment="1" applyProtection="1">
      <alignment horizontal="distributed" vertical="distributed" indent="1"/>
    </xf>
    <xf numFmtId="0" fontId="10" fillId="2" borderId="5" xfId="0" applyFont="1" applyFill="1" applyBorder="1" applyAlignment="1" applyProtection="1">
      <alignment horizontal="distributed" vertical="distributed" indent="1"/>
    </xf>
    <xf numFmtId="0" fontId="10" fillId="2" borderId="3" xfId="0" applyFont="1" applyFill="1" applyBorder="1" applyAlignment="1" applyProtection="1">
      <alignment vertical="center" wrapText="1"/>
    </xf>
    <xf numFmtId="0" fontId="10" fillId="2" borderId="7" xfId="0" applyFont="1" applyFill="1" applyBorder="1" applyAlignment="1" applyProtection="1">
      <alignment vertical="center" wrapText="1"/>
    </xf>
    <xf numFmtId="0" fontId="10" fillId="2" borderId="11" xfId="0" applyFont="1" applyFill="1" applyBorder="1" applyAlignment="1" applyProtection="1">
      <alignment horizontal="center" vertical="center"/>
    </xf>
    <xf numFmtId="0" fontId="10" fillId="2" borderId="8" xfId="0" applyFont="1" applyFill="1" applyBorder="1" applyAlignment="1" applyProtection="1">
      <alignment horizontal="center" vertical="center"/>
    </xf>
    <xf numFmtId="0" fontId="10" fillId="2" borderId="10" xfId="0" applyFont="1" applyFill="1" applyBorder="1" applyAlignment="1" applyProtection="1">
      <alignment horizontal="center" vertical="center"/>
    </xf>
    <xf numFmtId="0" fontId="2" fillId="0" borderId="12"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vertical="center"/>
    </xf>
    <xf numFmtId="0" fontId="2" fillId="0" borderId="6" xfId="0" applyFont="1" applyBorder="1" applyAlignment="1">
      <alignment vertical="center"/>
    </xf>
    <xf numFmtId="0" fontId="12" fillId="0" borderId="35" xfId="0" applyFont="1" applyBorder="1" applyAlignment="1">
      <alignment horizontal="center" vertical="center" wrapText="1" shrinkToFit="1"/>
    </xf>
    <xf numFmtId="0" fontId="12" fillId="0" borderId="36" xfId="0" applyFont="1" applyBorder="1" applyAlignment="1">
      <alignment horizontal="center" vertical="center" wrapText="1" shrinkToFit="1"/>
    </xf>
    <xf numFmtId="0" fontId="12" fillId="0" borderId="37" xfId="0" applyFont="1" applyBorder="1" applyAlignment="1">
      <alignment horizontal="center" vertical="center" wrapText="1" shrinkToFit="1"/>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11" xfId="0" applyFont="1" applyBorder="1" applyAlignment="1">
      <alignment horizontal="center" vertical="center" wrapText="1"/>
    </xf>
    <xf numFmtId="0" fontId="2" fillId="0" borderId="0" xfId="0" applyFont="1" applyBorder="1" applyAlignment="1">
      <alignment horizontal="center" vertical="center"/>
    </xf>
    <xf numFmtId="0" fontId="2" fillId="0" borderId="8" xfId="0" applyFont="1" applyBorder="1" applyAlignment="1">
      <alignment horizontal="center" vertical="center"/>
    </xf>
    <xf numFmtId="179" fontId="2" fillId="0" borderId="11" xfId="0" applyNumberFormat="1" applyFont="1" applyBorder="1" applyAlignment="1">
      <alignment horizontal="center" vertical="center"/>
    </xf>
    <xf numFmtId="179" fontId="2" fillId="0" borderId="0" xfId="0" applyNumberFormat="1" applyFont="1" applyBorder="1" applyAlignment="1">
      <alignment horizontal="center" vertical="center"/>
    </xf>
    <xf numFmtId="179" fontId="2" fillId="0" borderId="8" xfId="0" applyNumberFormat="1" applyFont="1" applyBorder="1" applyAlignment="1">
      <alignment horizontal="center" vertical="center"/>
    </xf>
    <xf numFmtId="0" fontId="2" fillId="0" borderId="3" xfId="0" applyFont="1" applyBorder="1" applyAlignment="1">
      <alignment horizontal="center" vertical="center"/>
    </xf>
    <xf numFmtId="0" fontId="6" fillId="0" borderId="3" xfId="0" applyFont="1" applyBorder="1" applyAlignment="1">
      <alignment horizontal="center" justifyLastLine="1"/>
    </xf>
    <xf numFmtId="0" fontId="2" fillId="0" borderId="3" xfId="0" applyFont="1" applyBorder="1" applyAlignment="1">
      <alignment vertical="center"/>
    </xf>
    <xf numFmtId="0" fontId="2" fillId="0" borderId="7" xfId="0" applyFont="1" applyBorder="1" applyAlignment="1">
      <alignment horizontal="center" vertical="distributed"/>
    </xf>
    <xf numFmtId="0" fontId="2" fillId="0" borderId="8" xfId="0" applyFont="1" applyBorder="1" applyAlignment="1">
      <alignment horizontal="center" vertical="distributed"/>
    </xf>
    <xf numFmtId="0" fontId="2" fillId="0" borderId="5" xfId="0" applyFont="1" applyBorder="1" applyAlignment="1">
      <alignment horizontal="center" vertical="distributed"/>
    </xf>
    <xf numFmtId="0" fontId="2" fillId="0" borderId="9"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9"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9" xfId="0" applyFont="1" applyBorder="1" applyAlignment="1">
      <alignment horizontal="left" vertical="center"/>
    </xf>
    <xf numFmtId="0" fontId="2" fillId="0" borderId="3"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2" xfId="0" applyFont="1" applyBorder="1" applyAlignment="1">
      <alignment horizontal="distributed" vertical="center" indent="1"/>
    </xf>
    <xf numFmtId="0" fontId="4" fillId="0" borderId="9" xfId="0" applyFont="1" applyBorder="1" applyAlignment="1">
      <alignment horizontal="left" vertical="center"/>
    </xf>
    <xf numFmtId="0" fontId="4" fillId="0" borderId="3" xfId="0" applyFont="1" applyBorder="1" applyAlignment="1">
      <alignment horizontal="left" vertical="center"/>
    </xf>
    <xf numFmtId="0" fontId="13" fillId="0" borderId="14" xfId="0" applyFont="1" applyBorder="1" applyAlignment="1">
      <alignment horizontal="center" vertical="distributed" textRotation="255" justifyLastLine="1"/>
    </xf>
    <xf numFmtId="0" fontId="13" fillId="0" borderId="15" xfId="0" applyFont="1" applyBorder="1" applyAlignment="1">
      <alignment horizontal="center" vertical="distributed" textRotation="255" justifyLastLine="1"/>
    </xf>
    <xf numFmtId="0" fontId="2" fillId="0" borderId="8" xfId="0" applyFont="1" applyBorder="1" applyAlignment="1">
      <alignment horizontal="distributed" vertical="center" indent="1"/>
    </xf>
    <xf numFmtId="0" fontId="2" fillId="0" borderId="15" xfId="0" applyFont="1" applyBorder="1" applyAlignment="1">
      <alignment horizontal="distributed" vertical="center" indent="1"/>
    </xf>
    <xf numFmtId="0" fontId="2" fillId="0" borderId="4" xfId="0" applyFont="1" applyBorder="1" applyAlignment="1">
      <alignment vertical="center"/>
    </xf>
    <xf numFmtId="0" fontId="2" fillId="0" borderId="5" xfId="0" applyFont="1" applyBorder="1" applyAlignment="1">
      <alignment vertical="center"/>
    </xf>
    <xf numFmtId="0" fontId="2" fillId="0" borderId="7" xfId="0" applyFont="1" applyBorder="1" applyAlignment="1">
      <alignment horizontal="distributed" vertical="center" indent="1"/>
    </xf>
    <xf numFmtId="0" fontId="2" fillId="0" borderId="2" xfId="0" applyFont="1" applyBorder="1" applyAlignment="1">
      <alignment vertical="center" textRotation="255"/>
    </xf>
    <xf numFmtId="0" fontId="2" fillId="0" borderId="9" xfId="0" applyFont="1" applyBorder="1" applyAlignment="1">
      <alignment horizontal="distributed" vertical="distributed" indent="1"/>
    </xf>
    <xf numFmtId="0" fontId="2" fillId="0" borderId="3" xfId="0" applyFont="1" applyBorder="1" applyAlignment="1">
      <alignment horizontal="distributed" vertical="distributed" indent="1"/>
    </xf>
    <xf numFmtId="0" fontId="2" fillId="0" borderId="7" xfId="0" applyFont="1" applyBorder="1" applyAlignment="1">
      <alignment horizontal="distributed" vertical="distributed" indent="1"/>
    </xf>
    <xf numFmtId="0" fontId="2" fillId="0" borderId="2" xfId="0" applyFont="1" applyBorder="1" applyAlignment="1">
      <alignment vertical="center"/>
    </xf>
    <xf numFmtId="0" fontId="2" fillId="0" borderId="11" xfId="0" applyFont="1" applyBorder="1" applyAlignment="1">
      <alignment horizontal="distributed" vertical="distributed" indent="1"/>
    </xf>
    <xf numFmtId="0" fontId="2" fillId="0" borderId="0" xfId="0" applyFont="1" applyBorder="1" applyAlignment="1">
      <alignment horizontal="distributed" vertical="distributed" indent="1"/>
    </xf>
    <xf numFmtId="0" fontId="2" fillId="0" borderId="8" xfId="0" applyFont="1" applyBorder="1" applyAlignment="1">
      <alignment horizontal="distributed" vertical="distributed" indent="1"/>
    </xf>
    <xf numFmtId="0" fontId="2" fillId="0" borderId="10" xfId="0" applyFont="1" applyBorder="1" applyAlignment="1">
      <alignment horizontal="distributed" vertical="distributed" indent="1"/>
    </xf>
    <xf numFmtId="0" fontId="2" fillId="0" borderId="4" xfId="0" applyFont="1" applyBorder="1" applyAlignment="1">
      <alignment horizontal="distributed" vertical="distributed" indent="1"/>
    </xf>
    <xf numFmtId="0" fontId="2" fillId="0" borderId="5" xfId="0" applyFont="1" applyBorder="1" applyAlignment="1">
      <alignment horizontal="distributed" vertical="distributed" indent="1"/>
    </xf>
    <xf numFmtId="0" fontId="2" fillId="0" borderId="64" xfId="0" applyFont="1" applyBorder="1" applyAlignment="1">
      <alignment horizontal="center" vertical="center" wrapText="1"/>
    </xf>
    <xf numFmtId="0" fontId="2" fillId="0" borderId="10"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2" fillId="0" borderId="5" xfId="0" applyFont="1" applyBorder="1" applyAlignment="1">
      <alignment horizontal="center" vertical="center" wrapText="1" shrinkToFit="1"/>
    </xf>
    <xf numFmtId="0" fontId="2" fillId="0" borderId="1" xfId="0" applyFont="1" applyBorder="1" applyAlignment="1">
      <alignment horizontal="left" vertical="center" shrinkToFit="1"/>
    </xf>
    <xf numFmtId="1" fontId="2" fillId="0" borderId="1" xfId="0" applyNumberFormat="1" applyFont="1" applyBorder="1" applyAlignment="1">
      <alignment horizontal="center" vertical="center" wrapText="1" shrinkToFit="1"/>
    </xf>
    <xf numFmtId="0" fontId="2" fillId="0" borderId="61"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15" fillId="0" borderId="65" xfId="0" applyFont="1" applyBorder="1" applyAlignment="1">
      <alignment horizontal="center" vertical="center"/>
    </xf>
    <xf numFmtId="0" fontId="15" fillId="0" borderId="59" xfId="0" applyFont="1" applyBorder="1" applyAlignment="1">
      <alignment horizontal="center" vertical="center"/>
    </xf>
    <xf numFmtId="0" fontId="15" fillId="0" borderId="60" xfId="0" applyFont="1" applyBorder="1" applyAlignment="1">
      <alignment horizontal="center" vertical="center"/>
    </xf>
    <xf numFmtId="0" fontId="14" fillId="0" borderId="65" xfId="0" applyFont="1" applyBorder="1" applyAlignment="1">
      <alignment horizontal="right" vertical="center"/>
    </xf>
    <xf numFmtId="0" fontId="14" fillId="0" borderId="59" xfId="0" applyFont="1" applyBorder="1" applyAlignment="1">
      <alignment horizontal="right" vertical="center"/>
    </xf>
    <xf numFmtId="180" fontId="14" fillId="0" borderId="59" xfId="0" applyNumberFormat="1" applyFont="1" applyBorder="1" applyAlignment="1">
      <alignment horizontal="center" vertical="center"/>
    </xf>
    <xf numFmtId="0" fontId="14" fillId="0" borderId="59" xfId="0" applyFont="1" applyBorder="1" applyAlignment="1">
      <alignment horizontal="center"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7" xfId="0" applyFont="1" applyBorder="1" applyAlignment="1">
      <alignment horizontal="left" vertical="top" shrinkToFit="1"/>
    </xf>
    <xf numFmtId="0" fontId="2" fillId="0" borderId="27" xfId="0" applyFont="1" applyBorder="1" applyAlignment="1">
      <alignment horizontal="left" vertical="center" wrapText="1" shrinkToFit="1"/>
    </xf>
    <xf numFmtId="0" fontId="2" fillId="0" borderId="0" xfId="0" applyFont="1" applyBorder="1" applyAlignment="1">
      <alignment horizontal="left" vertical="center" wrapText="1" shrinkToFit="1"/>
    </xf>
    <xf numFmtId="0" fontId="2" fillId="0" borderId="4" xfId="0" applyFont="1" applyBorder="1" applyAlignment="1">
      <alignment horizontal="left" vertical="center" wrapText="1" shrinkToFit="1"/>
    </xf>
    <xf numFmtId="0" fontId="2" fillId="0" borderId="23"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27" xfId="0" applyFont="1" applyBorder="1" applyAlignment="1">
      <alignment horizontal="right" vertical="center" shrinkToFit="1"/>
    </xf>
    <xf numFmtId="38" fontId="2" fillId="0" borderId="27" xfId="1" applyFont="1" applyBorder="1" applyAlignment="1">
      <alignment horizontal="center" vertical="center" wrapText="1"/>
    </xf>
    <xf numFmtId="38" fontId="2" fillId="0" borderId="0" xfId="1" applyFont="1" applyBorder="1" applyAlignment="1">
      <alignment horizontal="center" vertical="center" shrinkToFit="1"/>
    </xf>
    <xf numFmtId="38" fontId="2" fillId="0" borderId="4" xfId="1" applyFont="1" applyBorder="1" applyAlignment="1">
      <alignment horizontal="center" vertical="center" shrinkToFit="1"/>
    </xf>
    <xf numFmtId="0" fontId="2" fillId="0" borderId="0" xfId="0" applyFont="1" applyBorder="1" applyAlignment="1">
      <alignment horizontal="right" vertical="center" shrinkToFit="1"/>
    </xf>
    <xf numFmtId="0" fontId="2" fillId="0" borderId="0" xfId="0" applyFont="1" applyBorder="1" applyAlignment="1">
      <alignment horizontal="right" vertical="center" wrapText="1"/>
    </xf>
    <xf numFmtId="0" fontId="2" fillId="0" borderId="31" xfId="0" applyFont="1" applyBorder="1" applyAlignment="1">
      <alignment horizontal="center" vertical="center" wrapText="1"/>
    </xf>
    <xf numFmtId="0" fontId="2" fillId="0" borderId="2" xfId="0" applyFont="1" applyBorder="1" applyAlignment="1">
      <alignment horizontal="center" vertical="center"/>
    </xf>
    <xf numFmtId="0" fontId="2" fillId="0" borderId="31" xfId="0" applyFont="1" applyBorder="1" applyAlignment="1">
      <alignment horizontal="center" vertical="center"/>
    </xf>
    <xf numFmtId="0" fontId="6" fillId="0" borderId="9" xfId="0" applyFont="1" applyFill="1" applyBorder="1" applyAlignment="1">
      <alignment horizontal="left" vertical="top"/>
    </xf>
    <xf numFmtId="0" fontId="6" fillId="0" borderId="3" xfId="0" applyFont="1" applyFill="1" applyBorder="1" applyAlignment="1">
      <alignment horizontal="left" vertical="top"/>
    </xf>
    <xf numFmtId="0" fontId="6" fillId="0" borderId="7" xfId="0" applyFont="1" applyFill="1" applyBorder="1" applyAlignment="1">
      <alignment horizontal="left" vertical="top"/>
    </xf>
    <xf numFmtId="176" fontId="2" fillId="0" borderId="1" xfId="0" applyNumberFormat="1" applyFont="1" applyBorder="1" applyAlignment="1">
      <alignment horizontal="center" vertical="center"/>
    </xf>
    <xf numFmtId="180" fontId="2" fillId="0" borderId="10" xfId="0" applyNumberFormat="1" applyFont="1" applyFill="1" applyBorder="1" applyAlignment="1">
      <alignment horizontal="center" vertical="center"/>
    </xf>
    <xf numFmtId="180" fontId="2" fillId="0" borderId="4" xfId="0" applyNumberFormat="1" applyFont="1" applyFill="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176" fontId="2" fillId="0" borderId="20" xfId="0" applyNumberFormat="1" applyFont="1" applyFill="1" applyBorder="1" applyAlignment="1">
      <alignment horizontal="center" vertical="center"/>
    </xf>
    <xf numFmtId="0" fontId="2" fillId="0" borderId="21"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176" fontId="2" fillId="0" borderId="11"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0" borderId="42" xfId="0" applyFont="1" applyBorder="1" applyAlignment="1">
      <alignment horizontal="center" vertical="center" textRotation="255" shrinkToFit="1"/>
    </xf>
    <xf numFmtId="0" fontId="2" fillId="0" borderId="14" xfId="0" applyFont="1" applyBorder="1" applyAlignment="1">
      <alignment horizontal="center" vertical="center" textRotation="255" shrinkToFit="1"/>
    </xf>
    <xf numFmtId="0" fontId="2" fillId="0" borderId="34" xfId="0" applyFont="1" applyBorder="1" applyAlignment="1">
      <alignment horizontal="center" vertical="center" textRotation="255" shrinkToFit="1"/>
    </xf>
    <xf numFmtId="0" fontId="2" fillId="0" borderId="38"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176" fontId="2" fillId="0" borderId="39" xfId="0" applyNumberFormat="1" applyFont="1" applyBorder="1" applyAlignment="1">
      <alignment horizontal="center" vertical="center" wrapText="1" shrinkToFit="1"/>
    </xf>
    <xf numFmtId="176" fontId="2" fillId="0" borderId="39" xfId="0" applyNumberFormat="1" applyFont="1" applyBorder="1" applyAlignment="1">
      <alignment horizontal="center" vertical="center" shrinkToFit="1"/>
    </xf>
    <xf numFmtId="176" fontId="2" fillId="0" borderId="41" xfId="0" applyNumberFormat="1" applyFont="1" applyBorder="1" applyAlignment="1">
      <alignment horizontal="center" vertical="center" shrinkToFit="1"/>
    </xf>
    <xf numFmtId="0" fontId="2" fillId="0" borderId="14"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0" xfId="0" applyFont="1" applyBorder="1" applyAlignment="1">
      <alignment horizontal="left" vertical="center"/>
    </xf>
    <xf numFmtId="0" fontId="2" fillId="0" borderId="4" xfId="0" applyFont="1" applyBorder="1" applyAlignment="1">
      <alignment horizontal="left" vertical="center"/>
    </xf>
    <xf numFmtId="2" fontId="2" fillId="0" borderId="25" xfId="0" applyNumberFormat="1" applyFont="1" applyBorder="1" applyAlignment="1">
      <alignment horizontal="center" vertical="center"/>
    </xf>
    <xf numFmtId="176" fontId="2" fillId="0" borderId="25" xfId="0" applyNumberFormat="1" applyFont="1" applyBorder="1" applyAlignment="1">
      <alignment horizontal="center" vertical="center"/>
    </xf>
    <xf numFmtId="0" fontId="2" fillId="0" borderId="32" xfId="0" applyFont="1" applyBorder="1" applyAlignment="1">
      <alignment horizontal="center" vertical="center" wrapText="1"/>
    </xf>
    <xf numFmtId="0" fontId="2" fillId="0" borderId="15" xfId="0" applyFont="1" applyBorder="1" applyAlignment="1">
      <alignment horizontal="center" vertical="center"/>
    </xf>
    <xf numFmtId="178" fontId="6" fillId="0" borderId="26" xfId="0" applyNumberFormat="1" applyFont="1" applyFill="1" applyBorder="1" applyAlignment="1">
      <alignment horizontal="left" vertical="top" shrinkToFit="1"/>
    </xf>
    <xf numFmtId="178" fontId="6" fillId="0" borderId="27" xfId="0" applyNumberFormat="1" applyFont="1" applyFill="1" applyBorder="1" applyAlignment="1">
      <alignment horizontal="left" vertical="top" shrinkToFit="1"/>
    </xf>
    <xf numFmtId="178" fontId="6" fillId="0" borderId="23" xfId="0" applyNumberFormat="1" applyFont="1" applyFill="1" applyBorder="1" applyAlignment="1">
      <alignment horizontal="left" vertical="top" shrinkToFit="1"/>
    </xf>
    <xf numFmtId="0" fontId="2" fillId="0" borderId="9"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9"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2" fontId="2" fillId="0" borderId="1" xfId="0" applyNumberFormat="1" applyFont="1" applyBorder="1" applyAlignment="1">
      <alignment horizontal="center"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40" fontId="2" fillId="0" borderId="12" xfId="1" applyNumberFormat="1" applyFont="1" applyFill="1" applyBorder="1" applyAlignment="1">
      <alignment horizontal="center" vertical="center"/>
    </xf>
    <xf numFmtId="40" fontId="2" fillId="0" borderId="1" xfId="1" applyNumberFormat="1" applyFont="1" applyFill="1" applyBorder="1" applyAlignment="1">
      <alignment horizontal="center" vertical="center"/>
    </xf>
    <xf numFmtId="40" fontId="2" fillId="0" borderId="16" xfId="1" applyNumberFormat="1" applyFont="1" applyFill="1" applyBorder="1" applyAlignment="1">
      <alignment horizontal="center" vertical="center"/>
    </xf>
    <xf numFmtId="40" fontId="2" fillId="0" borderId="17" xfId="1" applyNumberFormat="1" applyFont="1" applyFill="1" applyBorder="1" applyAlignment="1">
      <alignment horizontal="center" vertical="center"/>
    </xf>
    <xf numFmtId="40" fontId="2" fillId="0" borderId="18" xfId="1" applyNumberFormat="1" applyFont="1" applyFill="1" applyBorder="1" applyAlignment="1">
      <alignment horizontal="center" vertical="center"/>
    </xf>
    <xf numFmtId="0" fontId="2" fillId="0" borderId="33" xfId="0" applyFont="1" applyBorder="1" applyAlignment="1">
      <alignment horizontal="distributed" vertical="center" wrapText="1" indent="1"/>
    </xf>
    <xf numFmtId="176" fontId="2" fillId="0" borderId="35" xfId="0" applyNumberFormat="1" applyFont="1" applyBorder="1" applyAlignment="1">
      <alignment horizontal="center" vertical="center" shrinkToFit="1"/>
    </xf>
    <xf numFmtId="176" fontId="2" fillId="0" borderId="36" xfId="0" applyNumberFormat="1" applyFont="1" applyBorder="1" applyAlignment="1">
      <alignment horizontal="center" vertical="center" shrinkToFit="1"/>
    </xf>
    <xf numFmtId="180" fontId="2" fillId="0" borderId="36" xfId="0" applyNumberFormat="1" applyFont="1" applyBorder="1" applyAlignment="1">
      <alignment horizontal="center" vertical="center" shrinkToFit="1"/>
    </xf>
    <xf numFmtId="177" fontId="2" fillId="0" borderId="36" xfId="0" applyNumberFormat="1" applyFont="1" applyFill="1" applyBorder="1" applyAlignment="1">
      <alignment horizontal="right" vertical="center" shrinkToFit="1"/>
    </xf>
    <xf numFmtId="177" fontId="2" fillId="0" borderId="37" xfId="0" applyNumberFormat="1" applyFont="1" applyFill="1" applyBorder="1" applyAlignment="1">
      <alignment horizontal="right" vertical="center" shrinkToFit="1"/>
    </xf>
    <xf numFmtId="40" fontId="2" fillId="0" borderId="6" xfId="1" applyNumberFormat="1" applyFont="1" applyFill="1" applyBorder="1" applyAlignment="1">
      <alignment horizontal="center" vertical="center"/>
    </xf>
    <xf numFmtId="40" fontId="8" fillId="0" borderId="12" xfId="1" applyNumberFormat="1" applyFont="1" applyFill="1" applyBorder="1" applyAlignment="1">
      <alignment horizontal="center" vertical="center"/>
    </xf>
    <xf numFmtId="40" fontId="8" fillId="0" borderId="1" xfId="1" applyNumberFormat="1" applyFont="1" applyFill="1" applyBorder="1" applyAlignment="1">
      <alignment horizontal="center" vertical="center"/>
    </xf>
    <xf numFmtId="40" fontId="8" fillId="0" borderId="6" xfId="1" applyNumberFormat="1" applyFont="1" applyFill="1" applyBorder="1" applyAlignment="1">
      <alignment horizontal="center" vertical="center"/>
    </xf>
    <xf numFmtId="0" fontId="4" fillId="0" borderId="9" xfId="0" applyFont="1" applyBorder="1" applyAlignment="1">
      <alignment horizontal="center" vertical="center" wrapText="1"/>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2" fillId="0" borderId="0" xfId="0" applyFont="1" applyBorder="1" applyAlignment="1">
      <alignment horizontal="distributed" vertical="center" indent="3"/>
    </xf>
    <xf numFmtId="0" fontId="2" fillId="0" borderId="13" xfId="0" applyFont="1" applyBorder="1" applyAlignment="1">
      <alignment vertical="distributed" textRotation="255" justifyLastLine="1"/>
    </xf>
    <xf numFmtId="0" fontId="2" fillId="0" borderId="14" xfId="0" applyFont="1" applyBorder="1" applyAlignment="1">
      <alignment vertical="distributed" textRotation="255" justifyLastLine="1"/>
    </xf>
    <xf numFmtId="0" fontId="2" fillId="0" borderId="34" xfId="0" applyFont="1" applyBorder="1" applyAlignment="1">
      <alignment vertical="distributed" textRotation="255" justifyLastLine="1"/>
    </xf>
    <xf numFmtId="0" fontId="2" fillId="0" borderId="6" xfId="0" applyFont="1" applyBorder="1" applyAlignment="1">
      <alignment horizontal="distributed" vertical="center" indent="1"/>
    </xf>
    <xf numFmtId="0" fontId="2" fillId="0" borderId="6" xfId="0" applyFont="1" applyBorder="1" applyAlignment="1">
      <alignment horizontal="left" vertical="center" shrinkToFit="1"/>
    </xf>
    <xf numFmtId="40" fontId="2" fillId="0" borderId="1" xfId="0" applyNumberFormat="1" applyFont="1" applyBorder="1" applyAlignment="1">
      <alignment horizontal="center" vertical="center"/>
    </xf>
    <xf numFmtId="0" fontId="5" fillId="0" borderId="6" xfId="0" applyFont="1" applyBorder="1" applyAlignment="1">
      <alignment horizontal="distributed" vertical="center" wrapText="1" indent="1"/>
    </xf>
    <xf numFmtId="0" fontId="5" fillId="0" borderId="2" xfId="0" applyFont="1" applyBorder="1" applyAlignment="1">
      <alignment horizontal="distributed" vertical="center" wrapText="1" indent="1"/>
    </xf>
    <xf numFmtId="0" fontId="6" fillId="0" borderId="9" xfId="0" applyFont="1" applyBorder="1" applyAlignment="1">
      <alignment horizontal="center" vertical="center"/>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2" fillId="0" borderId="0" xfId="0" applyFont="1" applyAlignment="1">
      <alignment horizontal="left" vertical="center"/>
    </xf>
    <xf numFmtId="0" fontId="7"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Alignment="1">
      <alignment horizontal="distributed" vertical="center" justifyLastLine="1"/>
    </xf>
    <xf numFmtId="0" fontId="2" fillId="0" borderId="0" xfId="0" applyFont="1" applyAlignment="1">
      <alignment horizontal="left" vertical="center" justifyLastLine="1"/>
    </xf>
    <xf numFmtId="0" fontId="2" fillId="0" borderId="0" xfId="0" applyFont="1" applyAlignment="1">
      <alignment horizontal="right" vertical="center"/>
    </xf>
    <xf numFmtId="0" fontId="2" fillId="0" borderId="3"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0" xfId="0" applyFont="1" applyAlignment="1" applyProtection="1">
      <alignment horizontal="right" vertical="center"/>
    </xf>
    <xf numFmtId="0" fontId="0" fillId="0" borderId="0" xfId="0" applyAlignment="1" applyProtection="1">
      <alignment horizontal="right" vertical="center"/>
    </xf>
    <xf numFmtId="0" fontId="2" fillId="0" borderId="3" xfId="0" applyFont="1" applyBorder="1" applyAlignment="1" applyProtection="1">
      <alignment horizontal="left" vertical="center"/>
    </xf>
    <xf numFmtId="0" fontId="2" fillId="0" borderId="0" xfId="0" applyFont="1" applyAlignment="1" applyProtection="1">
      <alignment horizontal="left" vertical="center"/>
    </xf>
    <xf numFmtId="0" fontId="0" fillId="0" borderId="0" xfId="0" applyAlignment="1" applyProtection="1">
      <alignment horizontal="left" vertical="center"/>
    </xf>
    <xf numFmtId="0" fontId="2" fillId="0" borderId="54" xfId="0" applyFont="1" applyBorder="1" applyAlignment="1" applyProtection="1">
      <alignment horizontal="center" vertical="center" wrapText="1"/>
      <protection locked="0"/>
    </xf>
    <xf numFmtId="0" fontId="2" fillId="0" borderId="52" xfId="0" applyFont="1" applyBorder="1" applyAlignment="1" applyProtection="1">
      <alignment horizontal="center" vertical="center" wrapText="1"/>
      <protection locked="0"/>
    </xf>
    <xf numFmtId="0" fontId="2" fillId="0" borderId="9" xfId="0" applyFont="1" applyBorder="1" applyAlignment="1" applyProtection="1">
      <alignment horizontal="left" vertical="top"/>
      <protection locked="0"/>
    </xf>
    <xf numFmtId="0" fontId="2" fillId="0" borderId="3" xfId="0" applyFont="1" applyBorder="1" applyAlignment="1" applyProtection="1">
      <alignment horizontal="left" vertical="top"/>
      <protection locked="0"/>
    </xf>
    <xf numFmtId="0" fontId="2" fillId="0" borderId="7"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8" xfId="0" applyFont="1" applyBorder="1" applyAlignment="1" applyProtection="1">
      <alignment horizontal="left" vertical="top"/>
      <protection locked="0"/>
    </xf>
    <xf numFmtId="0" fontId="2" fillId="0" borderId="10" xfId="0" applyFont="1" applyBorder="1" applyAlignment="1" applyProtection="1">
      <alignment horizontal="left" vertical="top"/>
      <protection locked="0"/>
    </xf>
    <xf numFmtId="0" fontId="2" fillId="0" borderId="4" xfId="0" applyFont="1" applyBorder="1" applyAlignment="1" applyProtection="1">
      <alignment horizontal="left" vertical="top"/>
      <protection locked="0"/>
    </xf>
    <xf numFmtId="0" fontId="2" fillId="0" borderId="5" xfId="0" applyFont="1" applyBorder="1" applyAlignment="1" applyProtection="1">
      <alignment horizontal="left" vertical="top"/>
      <protection locked="0"/>
    </xf>
    <xf numFmtId="0" fontId="2" fillId="0" borderId="9" xfId="0" applyFont="1" applyBorder="1" applyAlignment="1" applyProtection="1">
      <alignment horizontal="left" vertical="top"/>
    </xf>
    <xf numFmtId="0" fontId="2" fillId="0" borderId="3" xfId="0" applyFont="1" applyBorder="1" applyAlignment="1" applyProtection="1">
      <alignment horizontal="left" vertical="top"/>
    </xf>
    <xf numFmtId="0" fontId="2" fillId="0" borderId="7" xfId="0" applyFont="1" applyBorder="1" applyAlignment="1" applyProtection="1">
      <alignment horizontal="left" vertical="top"/>
    </xf>
    <xf numFmtId="0" fontId="2" fillId="0" borderId="11" xfId="0" applyFont="1" applyBorder="1" applyAlignment="1" applyProtection="1">
      <alignment horizontal="left" vertical="top"/>
    </xf>
    <xf numFmtId="0" fontId="2" fillId="0" borderId="0" xfId="0" applyFont="1" applyBorder="1" applyAlignment="1" applyProtection="1">
      <alignment horizontal="left" vertical="top"/>
    </xf>
    <xf numFmtId="0" fontId="2" fillId="0" borderId="8" xfId="0" applyFont="1" applyBorder="1" applyAlignment="1" applyProtection="1">
      <alignment horizontal="left" vertical="top"/>
    </xf>
    <xf numFmtId="0" fontId="2" fillId="0" borderId="10" xfId="0" applyFont="1" applyBorder="1" applyAlignment="1" applyProtection="1">
      <alignment horizontal="left" vertical="top"/>
    </xf>
    <xf numFmtId="0" fontId="2" fillId="0" borderId="4" xfId="0" applyFont="1" applyBorder="1" applyAlignment="1" applyProtection="1">
      <alignment horizontal="left" vertical="top"/>
    </xf>
    <xf numFmtId="0" fontId="2" fillId="0" borderId="5" xfId="0" applyFont="1" applyBorder="1" applyAlignment="1" applyProtection="1">
      <alignment horizontal="left" vertical="top"/>
    </xf>
    <xf numFmtId="0" fontId="2" fillId="0" borderId="3" xfId="0" applyFont="1" applyBorder="1" applyAlignment="1" applyProtection="1">
      <alignment horizontal="right" vertical="center"/>
    </xf>
    <xf numFmtId="0" fontId="2" fillId="0" borderId="9"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9"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9" xfId="0" applyFont="1" applyBorder="1" applyAlignment="1" applyProtection="1">
      <alignment horizontal="distributed" vertical="center" wrapText="1" indent="2"/>
    </xf>
    <xf numFmtId="0" fontId="2" fillId="0" borderId="3" xfId="0" applyFont="1" applyBorder="1" applyAlignment="1" applyProtection="1">
      <alignment horizontal="distributed" vertical="center" wrapText="1" indent="2"/>
    </xf>
    <xf numFmtId="0" fontId="2" fillId="0" borderId="7" xfId="0" applyFont="1" applyBorder="1" applyAlignment="1" applyProtection="1">
      <alignment horizontal="distributed" vertical="center" wrapText="1" indent="2"/>
    </xf>
    <xf numFmtId="38" fontId="2" fillId="0" borderId="11" xfId="1" applyFont="1" applyBorder="1" applyAlignment="1" applyProtection="1">
      <alignment horizontal="center" vertical="center"/>
      <protection locked="0"/>
    </xf>
    <xf numFmtId="38" fontId="2" fillId="0" borderId="0" xfId="1" applyFont="1" applyBorder="1" applyAlignment="1" applyProtection="1">
      <alignment horizontal="center" vertical="center"/>
      <protection locked="0"/>
    </xf>
    <xf numFmtId="38" fontId="2" fillId="0" borderId="10" xfId="1" applyFont="1" applyBorder="1" applyAlignment="1" applyProtection="1">
      <alignment horizontal="center" vertical="center"/>
      <protection locked="0"/>
    </xf>
    <xf numFmtId="38" fontId="2" fillId="0" borderId="4" xfId="1" applyFont="1" applyBorder="1" applyAlignment="1" applyProtection="1">
      <alignment horizontal="center" vertical="center"/>
      <protection locked="0"/>
    </xf>
    <xf numFmtId="0" fontId="2" fillId="0" borderId="9" xfId="0" applyFont="1" applyBorder="1" applyAlignment="1" applyProtection="1">
      <alignment horizontal="distributed" vertical="center"/>
    </xf>
    <xf numFmtId="0" fontId="2" fillId="0" borderId="3" xfId="0" applyFont="1" applyBorder="1" applyAlignment="1" applyProtection="1">
      <alignment horizontal="distributed" vertical="center"/>
    </xf>
    <xf numFmtId="0" fontId="2" fillId="0" borderId="7" xfId="0" applyFont="1" applyBorder="1" applyAlignment="1" applyProtection="1">
      <alignment horizontal="distributed" vertical="center"/>
    </xf>
    <xf numFmtId="0" fontId="2" fillId="0" borderId="11" xfId="0" applyFont="1" applyBorder="1" applyAlignment="1" applyProtection="1">
      <alignment horizontal="distributed" vertical="center"/>
    </xf>
    <xf numFmtId="0" fontId="2" fillId="0" borderId="0" xfId="0" applyFont="1" applyBorder="1" applyAlignment="1" applyProtection="1">
      <alignment horizontal="distributed" vertical="center"/>
    </xf>
    <xf numFmtId="0" fontId="2" fillId="0" borderId="8" xfId="0" applyFont="1" applyBorder="1" applyAlignment="1" applyProtection="1">
      <alignment horizontal="distributed" vertical="center"/>
    </xf>
    <xf numFmtId="0" fontId="2" fillId="0" borderId="10" xfId="0" applyFont="1" applyBorder="1" applyAlignment="1" applyProtection="1">
      <alignment horizontal="distributed" vertical="center"/>
    </xf>
    <xf numFmtId="0" fontId="2" fillId="0" borderId="4" xfId="0" applyFont="1" applyBorder="1" applyAlignment="1" applyProtection="1">
      <alignment horizontal="distributed" vertical="center"/>
    </xf>
    <xf numFmtId="0" fontId="2" fillId="0" borderId="5" xfId="0" applyFont="1" applyBorder="1" applyAlignment="1" applyProtection="1">
      <alignment horizontal="distributed" vertical="center"/>
    </xf>
    <xf numFmtId="0" fontId="2" fillId="0" borderId="3"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50" xfId="0" applyFont="1" applyBorder="1" applyAlignment="1" applyProtection="1">
      <alignment horizontal="center" vertical="center" wrapText="1"/>
      <protection locked="0"/>
    </xf>
    <xf numFmtId="0" fontId="2" fillId="0" borderId="51" xfId="0" applyFont="1" applyBorder="1" applyAlignment="1" applyProtection="1">
      <alignment horizontal="center" vertical="center" wrapText="1"/>
      <protection locked="0"/>
    </xf>
    <xf numFmtId="0" fontId="2" fillId="0" borderId="47" xfId="0" applyFont="1" applyBorder="1" applyAlignment="1" applyProtection="1">
      <alignment horizontal="center" vertical="center" wrapText="1"/>
      <protection locked="0"/>
    </xf>
    <xf numFmtId="0" fontId="2" fillId="0" borderId="48" xfId="0" applyFont="1" applyBorder="1" applyAlignment="1" applyProtection="1">
      <alignment horizontal="center" vertical="center" wrapText="1"/>
      <protection locked="0"/>
    </xf>
    <xf numFmtId="0" fontId="5" fillId="0" borderId="67" xfId="0" applyFont="1" applyBorder="1" applyAlignment="1" applyProtection="1">
      <alignment horizontal="center" vertical="center" wrapText="1"/>
    </xf>
    <xf numFmtId="0" fontId="5" fillId="0" borderId="68" xfId="0" applyFont="1" applyBorder="1" applyAlignment="1" applyProtection="1">
      <alignment horizontal="center" vertical="center"/>
    </xf>
    <xf numFmtId="0" fontId="5" fillId="0" borderId="69" xfId="0" applyFont="1" applyBorder="1" applyAlignment="1" applyProtection="1">
      <alignment horizontal="center" vertical="center"/>
    </xf>
    <xf numFmtId="0" fontId="4" fillId="0" borderId="54" xfId="0" applyFont="1" applyBorder="1" applyAlignment="1" applyProtection="1">
      <alignment horizontal="center" vertical="center" wrapText="1"/>
    </xf>
    <xf numFmtId="0" fontId="4" fillId="0" borderId="53" xfId="0" applyFont="1" applyBorder="1" applyAlignment="1" applyProtection="1">
      <alignment horizontal="center" vertical="center" wrapText="1"/>
    </xf>
    <xf numFmtId="0" fontId="4" fillId="0" borderId="50" xfId="0" applyFont="1" applyBorder="1" applyAlignment="1" applyProtection="1">
      <alignment horizontal="center" vertical="center" wrapText="1"/>
    </xf>
    <xf numFmtId="0" fontId="4" fillId="0" borderId="66" xfId="0" applyFont="1" applyBorder="1" applyAlignment="1" applyProtection="1">
      <alignment horizontal="center" vertical="center" wrapText="1"/>
    </xf>
    <xf numFmtId="0" fontId="10" fillId="0" borderId="0" xfId="0" applyFont="1" applyBorder="1" applyAlignment="1" applyProtection="1">
      <alignment horizontal="distributed" vertical="center"/>
    </xf>
    <xf numFmtId="0" fontId="10" fillId="0" borderId="0" xfId="0" applyFont="1" applyBorder="1" applyAlignment="1" applyProtection="1">
      <alignment horizontal="distributed" vertical="center" indent="4"/>
    </xf>
    <xf numFmtId="0" fontId="10" fillId="0" borderId="4" xfId="0" applyFont="1" applyBorder="1" applyAlignment="1" applyProtection="1">
      <alignment horizontal="distributed" vertical="center" indent="4"/>
    </xf>
    <xf numFmtId="0" fontId="2" fillId="0" borderId="0" xfId="0" applyFont="1" applyBorder="1" applyAlignment="1" applyProtection="1">
      <alignment horizontal="left" vertical="center"/>
    </xf>
    <xf numFmtId="0" fontId="7" fillId="0" borderId="0" xfId="0" applyFont="1" applyBorder="1" applyAlignment="1" applyProtection="1">
      <alignment horizontal="center" vertical="center"/>
    </xf>
    <xf numFmtId="0" fontId="2" fillId="0" borderId="0" xfId="0" applyFont="1" applyAlignment="1" applyProtection="1">
      <alignment horizontal="center" vertical="center"/>
      <protection locked="0"/>
    </xf>
    <xf numFmtId="0" fontId="2" fillId="0" borderId="0" xfId="0" applyFont="1" applyAlignment="1" applyProtection="1">
      <alignment horizontal="left" vertical="center"/>
      <protection locked="0"/>
    </xf>
    <xf numFmtId="0" fontId="10" fillId="0" borderId="0" xfId="0" applyFont="1" applyBorder="1" applyAlignment="1" applyProtection="1">
      <alignment horizontal="center" vertical="center" justifyLastLine="1"/>
    </xf>
    <xf numFmtId="0" fontId="10" fillId="0" borderId="0" xfId="0" applyFont="1" applyBorder="1" applyAlignment="1" applyProtection="1">
      <alignment horizontal="center" vertical="center"/>
    </xf>
    <xf numFmtId="0" fontId="2" fillId="0" borderId="9" xfId="0" applyFont="1" applyBorder="1" applyAlignment="1" applyProtection="1">
      <alignment horizontal="distributed" vertical="center" wrapText="1"/>
    </xf>
    <xf numFmtId="0" fontId="2" fillId="0" borderId="67" xfId="0" applyFont="1" applyBorder="1" applyAlignment="1" applyProtection="1">
      <alignment horizontal="center" vertical="center" textRotation="255" wrapText="1"/>
    </xf>
    <xf numFmtId="0" fontId="2" fillId="0" borderId="68" xfId="0" applyFont="1" applyBorder="1" applyAlignment="1" applyProtection="1">
      <alignment horizontal="center" vertical="center" textRotation="255" wrapText="1"/>
    </xf>
    <xf numFmtId="0" fontId="2" fillId="0" borderId="69" xfId="0" applyFont="1" applyBorder="1" applyAlignment="1" applyProtection="1">
      <alignment horizontal="center" vertical="center" textRotation="255" wrapText="1"/>
    </xf>
    <xf numFmtId="0" fontId="2" fillId="0" borderId="2" xfId="0" applyFont="1" applyBorder="1" applyAlignment="1" applyProtection="1">
      <alignment horizontal="left" vertical="center"/>
      <protection locked="0"/>
    </xf>
    <xf numFmtId="0" fontId="2" fillId="0" borderId="11" xfId="0" applyFont="1" applyBorder="1" applyAlignment="1" applyProtection="1">
      <alignment horizontal="distributed" vertical="center" indent="1"/>
    </xf>
    <xf numFmtId="0" fontId="2" fillId="0" borderId="8" xfId="0" applyFont="1" applyBorder="1" applyAlignment="1" applyProtection="1">
      <alignment horizontal="distributed" vertical="center" indent="1"/>
    </xf>
    <xf numFmtId="0" fontId="2" fillId="0" borderId="10" xfId="0" applyFont="1" applyBorder="1" applyAlignment="1" applyProtection="1">
      <alignment horizontal="distributed" vertical="center" indent="1"/>
    </xf>
    <xf numFmtId="0" fontId="2" fillId="0" borderId="5" xfId="0" applyFont="1" applyBorder="1" applyAlignment="1" applyProtection="1">
      <alignment horizontal="distributed" vertical="center" indent="1"/>
    </xf>
    <xf numFmtId="0" fontId="2" fillId="0" borderId="2" xfId="0" applyFont="1" applyBorder="1" applyAlignment="1" applyProtection="1">
      <alignment horizontal="distributed" vertical="center" indent="1"/>
    </xf>
    <xf numFmtId="0" fontId="2" fillId="0" borderId="2" xfId="0" applyFont="1" applyBorder="1" applyAlignment="1" applyProtection="1">
      <alignment horizontal="center" vertical="center" textRotation="255"/>
    </xf>
    <xf numFmtId="0" fontId="2" fillId="0" borderId="13" xfId="0" applyFont="1" applyBorder="1" applyAlignment="1" applyProtection="1">
      <alignment horizontal="distributed" vertical="center" textRotation="255"/>
    </xf>
    <xf numFmtId="0" fontId="2" fillId="0" borderId="14" xfId="0" applyFont="1" applyBorder="1" applyAlignment="1" applyProtection="1">
      <alignment horizontal="distributed" vertical="center" textRotation="255"/>
    </xf>
    <xf numFmtId="0" fontId="2" fillId="0" borderId="15" xfId="0" applyFont="1" applyBorder="1" applyAlignment="1" applyProtection="1">
      <alignment horizontal="distributed" vertical="center" textRotation="255"/>
    </xf>
    <xf numFmtId="0" fontId="4" fillId="0" borderId="47" xfId="0" applyFont="1" applyBorder="1" applyAlignment="1" applyProtection="1">
      <alignment horizontal="center" vertical="center" wrapText="1"/>
    </xf>
    <xf numFmtId="0" fontId="4" fillId="0" borderId="49" xfId="0" applyFont="1" applyBorder="1" applyAlignment="1" applyProtection="1">
      <alignment horizontal="center" vertical="center" wrapText="1"/>
    </xf>
  </cellXfs>
  <cellStyles count="2">
    <cellStyle name="桁区切り" xfId="1" builtinId="6"/>
    <cellStyle name="標準" xfId="0" builtinId="0"/>
  </cellStyles>
  <dxfs count="16">
    <dxf>
      <fill>
        <patternFill>
          <bgColor theme="0" tint="-0.24994659260841701"/>
        </patternFill>
      </fill>
    </dxf>
    <dxf>
      <fill>
        <patternFill>
          <bgColor theme="0" tint="-0.24994659260841701"/>
        </patternFill>
      </fill>
    </dxf>
    <dxf>
      <font>
        <condense val="0"/>
        <extend val="0"/>
        <color indexed="51"/>
      </font>
      <fill>
        <patternFill patternType="none">
          <bgColor indexed="6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57150</xdr:colOff>
          <xdr:row>9</xdr:row>
          <xdr:rowOff>228600</xdr:rowOff>
        </xdr:from>
        <xdr:to>
          <xdr:col>16</xdr:col>
          <xdr:colOff>123825</xdr:colOff>
          <xdr:row>9</xdr:row>
          <xdr:rowOff>457200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xdr:row>
          <xdr:rowOff>228600</xdr:rowOff>
        </xdr:from>
        <xdr:to>
          <xdr:col>9</xdr:col>
          <xdr:colOff>114300</xdr:colOff>
          <xdr:row>9</xdr:row>
          <xdr:rowOff>457200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9</xdr:row>
          <xdr:rowOff>228600</xdr:rowOff>
        </xdr:from>
        <xdr:to>
          <xdr:col>23</xdr:col>
          <xdr:colOff>180975</xdr:colOff>
          <xdr:row>9</xdr:row>
          <xdr:rowOff>457200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78441</xdr:colOff>
      <xdr:row>4</xdr:row>
      <xdr:rowOff>44823</xdr:rowOff>
    </xdr:from>
    <xdr:to>
      <xdr:col>55</xdr:col>
      <xdr:colOff>112059</xdr:colOff>
      <xdr:row>9</xdr:row>
      <xdr:rowOff>89647</xdr:rowOff>
    </xdr:to>
    <xdr:sp macro="" textlink="">
      <xdr:nvSpPr>
        <xdr:cNvPr id="5" name="テキスト ボックス 4"/>
        <xdr:cNvSpPr txBox="1"/>
      </xdr:nvSpPr>
      <xdr:spPr>
        <a:xfrm>
          <a:off x="9457765" y="1580029"/>
          <a:ext cx="4235823" cy="24204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記入要領：</a:t>
          </a:r>
          <a:endParaRPr kumimoji="1" lang="en-US" altLang="ja-JP" sz="1400"/>
        </a:p>
        <a:p>
          <a:endParaRPr kumimoji="1" lang="en-US" altLang="ja-JP" sz="1400"/>
        </a:p>
        <a:p>
          <a:r>
            <a:rPr kumimoji="1" lang="ja-JP" altLang="en-US" sz="1400"/>
            <a:t>・「届出人」、「建築物」、「届出駐車施設」の詳細を、　</a:t>
          </a:r>
          <a:endParaRPr kumimoji="1" lang="en-US" altLang="ja-JP" sz="1400"/>
        </a:p>
        <a:p>
          <a:r>
            <a:rPr kumimoji="1" lang="ja-JP" altLang="en-US" sz="1400"/>
            <a:t>　着色箇所に記入してください。</a:t>
          </a:r>
          <a:endParaRPr kumimoji="1" lang="en-US" altLang="ja-JP" sz="1400"/>
        </a:p>
        <a:p>
          <a:r>
            <a:rPr kumimoji="1" lang="ja-JP" altLang="en-US" sz="1400"/>
            <a:t>・該当する□には、☑してください。</a:t>
          </a:r>
          <a:endParaRPr kumimoji="1" lang="en-US" altLang="ja-JP" sz="1400"/>
        </a:p>
        <a:p>
          <a:r>
            <a:rPr kumimoji="1" lang="ja-JP" altLang="en-US" sz="1400"/>
            <a:t>・その他の項目に☑を入れた場合は、（　）の中に詳細　</a:t>
          </a:r>
          <a:endParaRPr kumimoji="1" lang="en-US" altLang="ja-JP" sz="1400"/>
        </a:p>
        <a:p>
          <a:r>
            <a:rPr kumimoji="1" lang="ja-JP" altLang="en-US" sz="1400"/>
            <a:t>　を手書きで記入ください。</a:t>
          </a:r>
          <a:endParaRPr kumimoji="1" lang="en-US" altLang="ja-JP" sz="1400"/>
        </a:p>
        <a:p>
          <a:endParaRPr kumimoji="1" lang="en-US" altLang="ja-JP" sz="1400"/>
        </a:p>
        <a:p>
          <a:r>
            <a:rPr kumimoji="1" lang="en-US" altLang="ja-JP" sz="1400"/>
            <a:t>※</a:t>
          </a:r>
          <a:r>
            <a:rPr kumimoji="1" lang="ja-JP" altLang="en-US" sz="1400"/>
            <a:t>未着色箇所への記入はできません。</a:t>
          </a:r>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19050</xdr:colOff>
          <xdr:row>14</xdr:row>
          <xdr:rowOff>104775</xdr:rowOff>
        </xdr:from>
        <xdr:to>
          <xdr:col>9</xdr:col>
          <xdr:colOff>85725</xdr:colOff>
          <xdr:row>14</xdr:row>
          <xdr:rowOff>333375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14</xdr:row>
          <xdr:rowOff>104775</xdr:rowOff>
        </xdr:from>
        <xdr:to>
          <xdr:col>15</xdr:col>
          <xdr:colOff>228600</xdr:colOff>
          <xdr:row>14</xdr:row>
          <xdr:rowOff>333375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247650</xdr:colOff>
          <xdr:row>14</xdr:row>
          <xdr:rowOff>104775</xdr:rowOff>
        </xdr:from>
        <xdr:to>
          <xdr:col>21</xdr:col>
          <xdr:colOff>57150</xdr:colOff>
          <xdr:row>14</xdr:row>
          <xdr:rowOff>333375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219075</xdr:colOff>
          <xdr:row>30</xdr:row>
          <xdr:rowOff>266700</xdr:rowOff>
        </xdr:from>
        <xdr:to>
          <xdr:col>37</xdr:col>
          <xdr:colOff>114300</xdr:colOff>
          <xdr:row>32</xdr:row>
          <xdr:rowOff>38100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219075</xdr:colOff>
          <xdr:row>29</xdr:row>
          <xdr:rowOff>76200</xdr:rowOff>
        </xdr:from>
        <xdr:to>
          <xdr:col>37</xdr:col>
          <xdr:colOff>114300</xdr:colOff>
          <xdr:row>31</xdr:row>
          <xdr:rowOff>85725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10</xdr:row>
          <xdr:rowOff>104775</xdr:rowOff>
        </xdr:from>
        <xdr:to>
          <xdr:col>16</xdr:col>
          <xdr:colOff>104775</xdr:colOff>
          <xdr:row>10</xdr:row>
          <xdr:rowOff>333375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xdr:row>
          <xdr:rowOff>104775</xdr:rowOff>
        </xdr:from>
        <xdr:to>
          <xdr:col>9</xdr:col>
          <xdr:colOff>95250</xdr:colOff>
          <xdr:row>10</xdr:row>
          <xdr:rowOff>333375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10</xdr:row>
          <xdr:rowOff>104775</xdr:rowOff>
        </xdr:from>
        <xdr:to>
          <xdr:col>23</xdr:col>
          <xdr:colOff>161925</xdr:colOff>
          <xdr:row>10</xdr:row>
          <xdr:rowOff>333375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174811</xdr:colOff>
      <xdr:row>4</xdr:row>
      <xdr:rowOff>321049</xdr:rowOff>
    </xdr:from>
    <xdr:to>
      <xdr:col>57</xdr:col>
      <xdr:colOff>11206</xdr:colOff>
      <xdr:row>10</xdr:row>
      <xdr:rowOff>224116</xdr:rowOff>
    </xdr:to>
    <xdr:sp macro="" textlink="">
      <xdr:nvSpPr>
        <xdr:cNvPr id="10" name="テキスト ボックス 9"/>
        <xdr:cNvSpPr txBox="1"/>
      </xdr:nvSpPr>
      <xdr:spPr>
        <a:xfrm>
          <a:off x="9419664" y="1620931"/>
          <a:ext cx="4486836" cy="24580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記入要領：</a:t>
          </a:r>
          <a:endParaRPr kumimoji="1" lang="en-US" altLang="ja-JP" sz="1400"/>
        </a:p>
        <a:p>
          <a:endParaRPr kumimoji="1" lang="en-US" altLang="ja-JP" sz="1400"/>
        </a:p>
        <a:p>
          <a:r>
            <a:rPr kumimoji="1" lang="ja-JP" altLang="en-US" sz="1400"/>
            <a:t>・「申請者」、「建築物」、「申請特例駐車施設」の詳細を、　　　　　　着色箇所に記入してください。</a:t>
          </a:r>
          <a:endParaRPr kumimoji="1" lang="en-US" altLang="ja-JP" sz="1400"/>
        </a:p>
        <a:p>
          <a:r>
            <a:rPr kumimoji="1" lang="ja-JP" altLang="en-US" sz="1400"/>
            <a:t>・該当する□には、☑をいれてください。</a:t>
          </a:r>
          <a:endParaRPr kumimoji="1" lang="en-US" altLang="ja-JP" sz="1400"/>
        </a:p>
        <a:p>
          <a:r>
            <a:rPr kumimoji="1" lang="ja-JP" altLang="ja-JP" sz="1400">
              <a:solidFill>
                <a:schemeClr val="dk1"/>
              </a:solidFill>
              <a:effectLst/>
              <a:latin typeface="+mn-lt"/>
              <a:ea typeface="+mn-ea"/>
              <a:cs typeface="+mn-cs"/>
            </a:rPr>
            <a:t>・その他の項目に☑を入れた場合は、（　）の中に詳細　</a:t>
          </a:r>
          <a:endParaRPr lang="ja-JP" altLang="ja-JP" sz="1400">
            <a:effectLst/>
          </a:endParaRPr>
        </a:p>
        <a:p>
          <a:r>
            <a:rPr kumimoji="1" lang="ja-JP" altLang="ja-JP" sz="1400">
              <a:solidFill>
                <a:schemeClr val="dk1"/>
              </a:solidFill>
              <a:effectLst/>
              <a:latin typeface="+mn-lt"/>
              <a:ea typeface="+mn-ea"/>
              <a:cs typeface="+mn-cs"/>
            </a:rPr>
            <a:t>　を手書きで記入ください。</a:t>
          </a:r>
          <a:endParaRPr lang="ja-JP" altLang="ja-JP" sz="1400">
            <a:effectLst/>
          </a:endParaRPr>
        </a:p>
        <a:p>
          <a:endParaRPr kumimoji="1" lang="en-US" altLang="ja-JP" sz="1400"/>
        </a:p>
        <a:p>
          <a:r>
            <a:rPr kumimoji="1" lang="en-US" altLang="ja-JP" sz="1400"/>
            <a:t>※</a:t>
          </a:r>
          <a:r>
            <a:rPr kumimoji="1" lang="ja-JP" altLang="en-US" sz="1400"/>
            <a:t>未着色箇所への記入はできません。</a:t>
          </a:r>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12</xdr:row>
      <xdr:rowOff>9525</xdr:rowOff>
    </xdr:from>
    <xdr:to>
      <xdr:col>7</xdr:col>
      <xdr:colOff>323850</xdr:colOff>
      <xdr:row>14</xdr:row>
      <xdr:rowOff>142875</xdr:rowOff>
    </xdr:to>
    <xdr:sp macro="" textlink="">
      <xdr:nvSpPr>
        <xdr:cNvPr id="2" name="Line 1"/>
        <xdr:cNvSpPr>
          <a:spLocks noChangeShapeType="1"/>
        </xdr:cNvSpPr>
      </xdr:nvSpPr>
      <xdr:spPr bwMode="auto">
        <a:xfrm>
          <a:off x="485775" y="3609975"/>
          <a:ext cx="1543050" cy="542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95251</xdr:colOff>
      <xdr:row>3</xdr:row>
      <xdr:rowOff>19050</xdr:rowOff>
    </xdr:from>
    <xdr:to>
      <xdr:col>40</xdr:col>
      <xdr:colOff>156884</xdr:colOff>
      <xdr:row>9</xdr:row>
      <xdr:rowOff>117661</xdr:rowOff>
    </xdr:to>
    <xdr:sp macro="" textlink="">
      <xdr:nvSpPr>
        <xdr:cNvPr id="2" name="テキスト ボックス 1"/>
        <xdr:cNvSpPr txBox="1"/>
      </xdr:nvSpPr>
      <xdr:spPr>
        <a:xfrm>
          <a:off x="9194427" y="993962"/>
          <a:ext cx="3423398" cy="17234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記入要領：</a:t>
          </a:r>
          <a:endParaRPr kumimoji="1" lang="en-US" altLang="ja-JP" sz="1400"/>
        </a:p>
        <a:p>
          <a:endParaRPr kumimoji="1" lang="en-US" altLang="ja-JP" sz="1400"/>
        </a:p>
        <a:p>
          <a:r>
            <a:rPr kumimoji="1" lang="ja-JP" altLang="en-US" sz="1400"/>
            <a:t>「届出人」、「駐車施設」等の詳細を、</a:t>
          </a:r>
          <a:endParaRPr kumimoji="1" lang="en-US" altLang="ja-JP" sz="1400"/>
        </a:p>
        <a:p>
          <a:r>
            <a:rPr kumimoji="1" lang="ja-JP" altLang="en-US" sz="1400"/>
            <a:t>着色箇所に記入してください。</a:t>
          </a:r>
          <a:endParaRPr kumimoji="1" lang="en-US" altLang="ja-JP" sz="1400"/>
        </a:p>
        <a:p>
          <a:endParaRPr kumimoji="1" lang="en-US" altLang="ja-JP" sz="1400"/>
        </a:p>
        <a:p>
          <a:r>
            <a:rPr kumimoji="1" lang="en-US" altLang="ja-JP" sz="1400"/>
            <a:t>※</a:t>
          </a:r>
          <a:r>
            <a:rPr kumimoji="1" lang="ja-JP" altLang="en-US" sz="1400"/>
            <a:t>未着色箇所への記入はできません。</a:t>
          </a:r>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K22"/>
  <sheetViews>
    <sheetView showGridLines="0" tabSelected="1" view="pageBreakPreview" zoomScale="85" zoomScaleNormal="100" zoomScaleSheetLayoutView="85" workbookViewId="0">
      <selection activeCell="B8" sqref="B8:AJ8"/>
    </sheetView>
  </sheetViews>
  <sheetFormatPr defaultColWidth="3" defaultRowHeight="23.25" customHeight="1" x14ac:dyDescent="0.15"/>
  <cols>
    <col min="1" max="1" width="3" style="70" customWidth="1"/>
    <col min="2" max="4" width="3.375" style="70" customWidth="1"/>
    <col min="5" max="8" width="3.75" style="70" customWidth="1"/>
    <col min="9" max="36" width="3.375" style="70" customWidth="1"/>
    <col min="37" max="37" width="3" style="70" customWidth="1"/>
    <col min="38" max="38" width="2.25" style="70" customWidth="1"/>
    <col min="39" max="16384" width="3" style="70"/>
  </cols>
  <sheetData>
    <row r="1" spans="2:37" ht="23.25" customHeight="1" x14ac:dyDescent="0.15">
      <c r="B1" s="104" t="s">
        <v>174</v>
      </c>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row>
    <row r="2" spans="2:37" ht="30.75" customHeight="1" x14ac:dyDescent="0.15">
      <c r="B2" s="123"/>
      <c r="C2" s="123"/>
      <c r="D2" s="123"/>
      <c r="E2" s="123"/>
      <c r="F2" s="123"/>
      <c r="G2" s="123"/>
      <c r="H2" s="123"/>
      <c r="I2" s="124" t="s">
        <v>38</v>
      </c>
      <c r="J2" s="124"/>
      <c r="K2" s="124"/>
      <c r="L2" s="124"/>
      <c r="M2" s="124"/>
      <c r="N2" s="124"/>
      <c r="O2" s="124"/>
      <c r="P2" s="124"/>
      <c r="Q2" s="124"/>
      <c r="R2" s="124"/>
      <c r="S2" s="124"/>
      <c r="T2" s="124"/>
      <c r="U2" s="124"/>
      <c r="V2" s="124"/>
      <c r="W2" s="124"/>
      <c r="X2" s="124"/>
      <c r="Y2" s="124"/>
      <c r="Z2" s="124"/>
      <c r="AA2" s="124"/>
      <c r="AB2" s="124"/>
      <c r="AC2" s="124"/>
      <c r="AD2" s="124"/>
      <c r="AE2" s="123"/>
      <c r="AF2" s="123"/>
      <c r="AG2" s="123"/>
      <c r="AH2" s="123"/>
      <c r="AI2" s="123"/>
      <c r="AJ2" s="123"/>
      <c r="AK2" s="86"/>
    </row>
    <row r="3" spans="2:37" ht="33.75" customHeight="1" x14ac:dyDescent="0.15">
      <c r="B3" s="128"/>
      <c r="C3" s="128"/>
      <c r="D3" s="128"/>
      <c r="E3" s="128"/>
      <c r="F3" s="128"/>
      <c r="G3" s="128"/>
      <c r="H3" s="128"/>
      <c r="I3" s="128"/>
      <c r="J3" s="128"/>
      <c r="K3" s="128"/>
      <c r="L3" s="128"/>
      <c r="M3" s="128"/>
      <c r="N3" s="128"/>
      <c r="O3" s="128"/>
      <c r="P3" s="128"/>
      <c r="Q3" s="128"/>
      <c r="R3" s="128"/>
      <c r="S3" s="128"/>
      <c r="T3" s="128"/>
      <c r="U3" s="128"/>
      <c r="V3" s="128"/>
      <c r="W3" s="128"/>
      <c r="X3" s="71"/>
      <c r="Y3" s="133"/>
      <c r="Z3" s="133"/>
      <c r="AA3" s="133"/>
      <c r="AB3" s="133"/>
      <c r="AC3" s="71" t="s">
        <v>20</v>
      </c>
      <c r="AD3" s="133"/>
      <c r="AE3" s="133"/>
      <c r="AF3" s="71" t="s">
        <v>21</v>
      </c>
      <c r="AG3" s="133"/>
      <c r="AH3" s="133"/>
      <c r="AI3" s="129" t="s">
        <v>22</v>
      </c>
      <c r="AJ3" s="129"/>
    </row>
    <row r="4" spans="2:37" ht="33.75" customHeight="1" x14ac:dyDescent="0.15">
      <c r="B4" s="185" t="s">
        <v>19</v>
      </c>
      <c r="C4" s="185"/>
      <c r="D4" s="185"/>
      <c r="E4" s="185"/>
      <c r="F4" s="185"/>
      <c r="G4" s="185"/>
      <c r="H4" s="185"/>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row>
    <row r="5" spans="2:37" ht="33.75" customHeight="1" x14ac:dyDescent="0.15">
      <c r="B5" s="128"/>
      <c r="C5" s="128"/>
      <c r="D5" s="128"/>
      <c r="E5" s="128"/>
      <c r="F5" s="128"/>
      <c r="G5" s="128"/>
      <c r="H5" s="128"/>
      <c r="I5" s="128"/>
      <c r="J5" s="128"/>
      <c r="K5" s="128"/>
      <c r="L5" s="128"/>
      <c r="M5" s="105" t="s">
        <v>18</v>
      </c>
      <c r="N5" s="105"/>
      <c r="O5" s="105"/>
      <c r="P5" s="105"/>
      <c r="Q5" s="105"/>
      <c r="R5" s="179" t="s">
        <v>15</v>
      </c>
      <c r="S5" s="179"/>
      <c r="T5" s="132"/>
      <c r="U5" s="132"/>
      <c r="V5" s="132"/>
      <c r="W5" s="132"/>
      <c r="X5" s="132"/>
      <c r="Y5" s="132"/>
      <c r="Z5" s="132"/>
      <c r="AA5" s="132"/>
      <c r="AB5" s="132"/>
      <c r="AC5" s="132"/>
      <c r="AD5" s="132"/>
      <c r="AE5" s="132"/>
      <c r="AF5" s="132"/>
      <c r="AG5" s="132"/>
      <c r="AH5" s="132"/>
      <c r="AI5" s="132"/>
      <c r="AJ5" s="132"/>
    </row>
    <row r="6" spans="2:37" ht="33.75" customHeight="1" x14ac:dyDescent="0.15">
      <c r="B6" s="128"/>
      <c r="C6" s="128"/>
      <c r="D6" s="128"/>
      <c r="E6" s="128"/>
      <c r="F6" s="128"/>
      <c r="G6" s="128"/>
      <c r="H6" s="128"/>
      <c r="I6" s="128"/>
      <c r="J6" s="128"/>
      <c r="K6" s="128"/>
      <c r="L6" s="128"/>
      <c r="M6" s="105"/>
      <c r="N6" s="105"/>
      <c r="O6" s="105"/>
      <c r="P6" s="105"/>
      <c r="Q6" s="105"/>
      <c r="R6" s="179" t="s">
        <v>16</v>
      </c>
      <c r="S6" s="179"/>
      <c r="T6" s="132"/>
      <c r="U6" s="132"/>
      <c r="V6" s="132"/>
      <c r="W6" s="132"/>
      <c r="X6" s="132"/>
      <c r="Y6" s="132"/>
      <c r="Z6" s="132"/>
      <c r="AA6" s="132"/>
      <c r="AB6" s="132"/>
      <c r="AC6" s="132"/>
      <c r="AD6" s="132"/>
      <c r="AE6" s="132"/>
      <c r="AF6" s="132"/>
      <c r="AG6" s="132"/>
      <c r="AH6" s="132"/>
      <c r="AI6" s="132"/>
      <c r="AJ6" s="132"/>
    </row>
    <row r="7" spans="2:37" ht="33.75" customHeight="1" x14ac:dyDescent="0.15">
      <c r="B7" s="128"/>
      <c r="C7" s="128"/>
      <c r="D7" s="128"/>
      <c r="E7" s="128"/>
      <c r="F7" s="128"/>
      <c r="G7" s="128"/>
      <c r="H7" s="128"/>
      <c r="I7" s="128"/>
      <c r="J7" s="128"/>
      <c r="K7" s="128"/>
      <c r="L7" s="128"/>
      <c r="M7" s="105"/>
      <c r="N7" s="105"/>
      <c r="O7" s="105"/>
      <c r="P7" s="105"/>
      <c r="Q7" s="105"/>
      <c r="R7" s="179" t="s">
        <v>17</v>
      </c>
      <c r="S7" s="179"/>
      <c r="T7" s="132"/>
      <c r="U7" s="132"/>
      <c r="V7" s="132"/>
      <c r="W7" s="132"/>
      <c r="X7" s="132"/>
      <c r="Y7" s="132"/>
      <c r="Z7" s="132"/>
      <c r="AA7" s="132"/>
      <c r="AB7" s="132"/>
      <c r="AC7" s="132"/>
      <c r="AD7" s="132"/>
      <c r="AE7" s="132"/>
      <c r="AF7" s="132"/>
      <c r="AG7" s="132"/>
      <c r="AH7" s="132"/>
      <c r="AI7" s="132"/>
      <c r="AJ7" s="132"/>
    </row>
    <row r="8" spans="2:37" ht="33.75" customHeight="1" x14ac:dyDescent="0.15">
      <c r="B8" s="127" t="s">
        <v>178</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row>
    <row r="9" spans="2:37" ht="52.5" customHeight="1" x14ac:dyDescent="0.15">
      <c r="B9" s="186" t="s">
        <v>6</v>
      </c>
      <c r="C9" s="187"/>
      <c r="D9" s="110" t="s">
        <v>156</v>
      </c>
      <c r="E9" s="111"/>
      <c r="F9" s="111"/>
      <c r="G9" s="111"/>
      <c r="H9" s="112"/>
      <c r="I9" s="125" t="s">
        <v>3</v>
      </c>
      <c r="J9" s="126"/>
      <c r="K9" s="87"/>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1"/>
      <c r="AK9" s="88"/>
    </row>
    <row r="10" spans="2:37" ht="52.5" customHeight="1" x14ac:dyDescent="0.15">
      <c r="B10" s="188"/>
      <c r="C10" s="189"/>
      <c r="D10" s="110" t="s">
        <v>1</v>
      </c>
      <c r="E10" s="111"/>
      <c r="F10" s="111"/>
      <c r="G10" s="111"/>
      <c r="H10" s="112"/>
      <c r="I10" s="180" t="s">
        <v>188</v>
      </c>
      <c r="J10" s="181"/>
      <c r="K10" s="181"/>
      <c r="L10" s="181"/>
      <c r="M10" s="181"/>
      <c r="N10" s="181"/>
      <c r="O10" s="181"/>
      <c r="P10" s="181"/>
      <c r="Q10" s="181"/>
      <c r="R10" s="181"/>
      <c r="S10" s="181"/>
      <c r="T10" s="181"/>
      <c r="U10" s="181"/>
      <c r="V10" s="181"/>
      <c r="W10" s="181"/>
      <c r="X10" s="181"/>
      <c r="Y10" s="181"/>
      <c r="Z10" s="130" t="s">
        <v>189</v>
      </c>
      <c r="AA10" s="130"/>
      <c r="AB10" s="130"/>
      <c r="AC10" s="130"/>
      <c r="AD10" s="130"/>
      <c r="AE10" s="130"/>
      <c r="AF10" s="130"/>
      <c r="AG10" s="130"/>
      <c r="AH10" s="130"/>
      <c r="AI10" s="130"/>
      <c r="AJ10" s="131"/>
    </row>
    <row r="11" spans="2:37" ht="52.5" customHeight="1" x14ac:dyDescent="0.15">
      <c r="B11" s="188"/>
      <c r="C11" s="189"/>
      <c r="D11" s="110" t="s">
        <v>2</v>
      </c>
      <c r="E11" s="111"/>
      <c r="F11" s="111"/>
      <c r="G11" s="111"/>
      <c r="H11" s="112"/>
      <c r="I11" s="192" t="s">
        <v>4</v>
      </c>
      <c r="J11" s="192"/>
      <c r="K11" s="192"/>
      <c r="L11" s="192"/>
      <c r="M11" s="192"/>
      <c r="N11" s="113"/>
      <c r="O11" s="113"/>
      <c r="P11" s="113"/>
      <c r="Q11" s="113"/>
      <c r="R11" s="113"/>
      <c r="S11" s="113"/>
      <c r="T11" s="113"/>
      <c r="U11" s="113"/>
      <c r="V11" s="89" t="s">
        <v>177</v>
      </c>
      <c r="W11" s="180" t="s">
        <v>5</v>
      </c>
      <c r="X11" s="181"/>
      <c r="Y11" s="181"/>
      <c r="Z11" s="181"/>
      <c r="AA11" s="113"/>
      <c r="AB11" s="113"/>
      <c r="AC11" s="113"/>
      <c r="AD11" s="113"/>
      <c r="AE11" s="113"/>
      <c r="AF11" s="113"/>
      <c r="AG11" s="113"/>
      <c r="AH11" s="113"/>
      <c r="AI11" s="113"/>
      <c r="AJ11" s="182"/>
    </row>
    <row r="12" spans="2:37" ht="52.5" customHeight="1" thickBot="1" x14ac:dyDescent="0.2">
      <c r="B12" s="190"/>
      <c r="C12" s="191"/>
      <c r="D12" s="114" t="s">
        <v>161</v>
      </c>
      <c r="E12" s="115"/>
      <c r="F12" s="115"/>
      <c r="G12" s="115"/>
      <c r="H12" s="115"/>
      <c r="I12" s="115"/>
      <c r="J12" s="115"/>
      <c r="K12" s="115"/>
      <c r="L12" s="115"/>
      <c r="M12" s="115"/>
      <c r="N12" s="115"/>
      <c r="O12" s="115"/>
      <c r="P12" s="115"/>
      <c r="Q12" s="115"/>
      <c r="R12" s="115"/>
      <c r="S12" s="115"/>
      <c r="T12" s="115"/>
      <c r="U12" s="115"/>
      <c r="V12" s="116"/>
      <c r="W12" s="183"/>
      <c r="X12" s="184"/>
      <c r="Y12" s="184"/>
      <c r="Z12" s="184"/>
      <c r="AA12" s="184"/>
      <c r="AB12" s="184"/>
      <c r="AC12" s="184"/>
      <c r="AD12" s="184"/>
      <c r="AE12" s="184"/>
      <c r="AF12" s="184"/>
      <c r="AG12" s="184"/>
      <c r="AH12" s="184"/>
      <c r="AI12" s="90" t="s">
        <v>162</v>
      </c>
      <c r="AJ12" s="91" t="s">
        <v>167</v>
      </c>
    </row>
    <row r="13" spans="2:37" ht="52.5" customHeight="1" x14ac:dyDescent="0.15">
      <c r="B13" s="134" t="s">
        <v>71</v>
      </c>
      <c r="C13" s="135"/>
      <c r="D13" s="152" t="s">
        <v>175</v>
      </c>
      <c r="E13" s="153"/>
      <c r="F13" s="153"/>
      <c r="G13" s="153"/>
      <c r="H13" s="154"/>
      <c r="I13" s="73" t="s">
        <v>3</v>
      </c>
      <c r="J13" s="74"/>
      <c r="K13" s="75"/>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2"/>
    </row>
    <row r="14" spans="2:37" ht="52.5" customHeight="1" x14ac:dyDescent="0.15">
      <c r="B14" s="136"/>
      <c r="C14" s="137"/>
      <c r="D14" s="117" t="s">
        <v>24</v>
      </c>
      <c r="E14" s="110" t="s">
        <v>15</v>
      </c>
      <c r="F14" s="111"/>
      <c r="G14" s="111"/>
      <c r="H14" s="112"/>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row>
    <row r="15" spans="2:37" ht="52.5" customHeight="1" x14ac:dyDescent="0.15">
      <c r="B15" s="136"/>
      <c r="C15" s="137"/>
      <c r="D15" s="117"/>
      <c r="E15" s="110" t="s">
        <v>16</v>
      </c>
      <c r="F15" s="111"/>
      <c r="G15" s="111"/>
      <c r="H15" s="112"/>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row>
    <row r="16" spans="2:37" ht="52.5" customHeight="1" x14ac:dyDescent="0.15">
      <c r="B16" s="136"/>
      <c r="C16" s="137"/>
      <c r="D16" s="118" t="s">
        <v>25</v>
      </c>
      <c r="E16" s="140" t="s">
        <v>85</v>
      </c>
      <c r="F16" s="141"/>
      <c r="G16" s="141"/>
      <c r="H16" s="142"/>
      <c r="I16" s="162"/>
      <c r="J16" s="163"/>
      <c r="K16" s="163"/>
      <c r="L16" s="163"/>
      <c r="M16" s="163"/>
      <c r="N16" s="76" t="s">
        <v>11</v>
      </c>
      <c r="O16" s="168" t="s">
        <v>86</v>
      </c>
      <c r="P16" s="171" t="s">
        <v>143</v>
      </c>
      <c r="Q16" s="172"/>
      <c r="R16" s="162"/>
      <c r="S16" s="163"/>
      <c r="T16" s="163"/>
      <c r="U16" s="163"/>
      <c r="V16" s="76" t="s">
        <v>11</v>
      </c>
      <c r="W16" s="171" t="s">
        <v>142</v>
      </c>
      <c r="X16" s="172"/>
      <c r="Y16" s="162"/>
      <c r="Z16" s="163"/>
      <c r="AA16" s="163"/>
      <c r="AB16" s="163"/>
      <c r="AC16" s="76" t="s">
        <v>11</v>
      </c>
      <c r="AD16" s="171" t="s">
        <v>141</v>
      </c>
      <c r="AE16" s="172"/>
      <c r="AF16" s="162"/>
      <c r="AG16" s="163"/>
      <c r="AH16" s="163"/>
      <c r="AI16" s="163"/>
      <c r="AJ16" s="76" t="s">
        <v>11</v>
      </c>
    </row>
    <row r="17" spans="2:36" ht="52.5" customHeight="1" x14ac:dyDescent="0.15">
      <c r="B17" s="136"/>
      <c r="C17" s="137"/>
      <c r="D17" s="119"/>
      <c r="E17" s="143" t="s">
        <v>74</v>
      </c>
      <c r="F17" s="144"/>
      <c r="G17" s="144"/>
      <c r="H17" s="145"/>
      <c r="I17" s="164"/>
      <c r="J17" s="165"/>
      <c r="K17" s="165"/>
      <c r="L17" s="165"/>
      <c r="M17" s="165"/>
      <c r="N17" s="77" t="s">
        <v>11</v>
      </c>
      <c r="O17" s="169"/>
      <c r="P17" s="173"/>
      <c r="Q17" s="174"/>
      <c r="R17" s="164"/>
      <c r="S17" s="165"/>
      <c r="T17" s="165"/>
      <c r="U17" s="165"/>
      <c r="V17" s="77" t="s">
        <v>11</v>
      </c>
      <c r="W17" s="173"/>
      <c r="X17" s="174"/>
      <c r="Y17" s="164"/>
      <c r="Z17" s="165"/>
      <c r="AA17" s="165"/>
      <c r="AB17" s="165"/>
      <c r="AC17" s="77" t="s">
        <v>11</v>
      </c>
      <c r="AD17" s="173"/>
      <c r="AE17" s="174"/>
      <c r="AF17" s="164"/>
      <c r="AG17" s="165"/>
      <c r="AH17" s="165"/>
      <c r="AI17" s="165"/>
      <c r="AJ17" s="77" t="s">
        <v>11</v>
      </c>
    </row>
    <row r="18" spans="2:36" ht="52.5" customHeight="1" x14ac:dyDescent="0.15">
      <c r="B18" s="136"/>
      <c r="C18" s="137"/>
      <c r="D18" s="120"/>
      <c r="E18" s="146" t="s">
        <v>170</v>
      </c>
      <c r="F18" s="147"/>
      <c r="G18" s="147"/>
      <c r="H18" s="148"/>
      <c r="I18" s="166"/>
      <c r="J18" s="167"/>
      <c r="K18" s="167"/>
      <c r="L18" s="167"/>
      <c r="M18" s="167"/>
      <c r="N18" s="78" t="s">
        <v>11</v>
      </c>
      <c r="O18" s="170"/>
      <c r="P18" s="175"/>
      <c r="Q18" s="176"/>
      <c r="R18" s="166"/>
      <c r="S18" s="167"/>
      <c r="T18" s="167"/>
      <c r="U18" s="167"/>
      <c r="V18" s="78" t="s">
        <v>11</v>
      </c>
      <c r="W18" s="175"/>
      <c r="X18" s="176"/>
      <c r="Y18" s="166"/>
      <c r="Z18" s="167"/>
      <c r="AA18" s="167"/>
      <c r="AB18" s="167"/>
      <c r="AC18" s="78" t="s">
        <v>11</v>
      </c>
      <c r="AD18" s="175"/>
      <c r="AE18" s="176"/>
      <c r="AF18" s="166"/>
      <c r="AG18" s="167"/>
      <c r="AH18" s="167"/>
      <c r="AI18" s="167"/>
      <c r="AJ18" s="78" t="s">
        <v>11</v>
      </c>
    </row>
    <row r="19" spans="2:36" ht="52.5" customHeight="1" thickBot="1" x14ac:dyDescent="0.2">
      <c r="B19" s="138"/>
      <c r="C19" s="139"/>
      <c r="D19" s="149" t="s">
        <v>26</v>
      </c>
      <c r="E19" s="150"/>
      <c r="F19" s="150"/>
      <c r="G19" s="150"/>
      <c r="H19" s="151"/>
      <c r="I19" s="106" t="s">
        <v>27</v>
      </c>
      <c r="J19" s="107"/>
      <c r="K19" s="177"/>
      <c r="L19" s="177"/>
      <c r="M19" s="177"/>
      <c r="N19" s="177"/>
      <c r="O19" s="79" t="s">
        <v>11</v>
      </c>
      <c r="P19" s="108" t="s">
        <v>63</v>
      </c>
      <c r="Q19" s="109"/>
      <c r="R19" s="109"/>
      <c r="S19" s="109"/>
      <c r="T19" s="178"/>
      <c r="U19" s="178"/>
      <c r="V19" s="79" t="s">
        <v>11</v>
      </c>
      <c r="W19" s="106" t="s">
        <v>34</v>
      </c>
      <c r="X19" s="107"/>
      <c r="Y19" s="107"/>
      <c r="Z19" s="177"/>
      <c r="AA19" s="177"/>
      <c r="AB19" s="177"/>
      <c r="AC19" s="95" t="s">
        <v>11</v>
      </c>
      <c r="AD19" s="106" t="s">
        <v>58</v>
      </c>
      <c r="AE19" s="107"/>
      <c r="AF19" s="177"/>
      <c r="AG19" s="177"/>
      <c r="AH19" s="177"/>
      <c r="AI19" s="177"/>
      <c r="AJ19" s="81" t="s">
        <v>11</v>
      </c>
    </row>
    <row r="20" spans="2:36" ht="75" customHeight="1" x14ac:dyDescent="0.15">
      <c r="B20" s="155" t="s">
        <v>79</v>
      </c>
      <c r="C20" s="156"/>
      <c r="D20" s="156"/>
      <c r="E20" s="156"/>
      <c r="F20" s="156"/>
      <c r="G20" s="156"/>
      <c r="H20" s="157"/>
      <c r="I20" s="158"/>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60"/>
    </row>
    <row r="21" spans="2:36" ht="22.5" customHeight="1" x14ac:dyDescent="0.15">
      <c r="B21" s="102" t="s">
        <v>28</v>
      </c>
      <c r="C21" s="102"/>
      <c r="D21" s="102" t="s">
        <v>29</v>
      </c>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row>
    <row r="22" spans="2:36" ht="22.5" customHeight="1" x14ac:dyDescent="0.15">
      <c r="B22" s="103"/>
      <c r="C22" s="103"/>
      <c r="D22" s="104" t="s">
        <v>88</v>
      </c>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row>
  </sheetData>
  <sheetProtection algorithmName="SHA-512" hashValue="g9mCnDXUrf8PWPQnZpTqbte5Y2MjDaYMKr2L2Oh3vcbYZ6x/xgINOEASqyrlkWtMt2Vz3NVksbmNi2vxAe4tnQ==" saltValue="0b2AYxvl8JaYqcrYrC4s0A==" spinCount="100000" sheet="1" objects="1" scenarios="1"/>
  <mergeCells count="77">
    <mergeCell ref="Y3:AB3"/>
    <mergeCell ref="B4:H4"/>
    <mergeCell ref="R5:S5"/>
    <mergeCell ref="B9:C12"/>
    <mergeCell ref="D9:H9"/>
    <mergeCell ref="D10:H10"/>
    <mergeCell ref="I11:M11"/>
    <mergeCell ref="Y16:AB16"/>
    <mergeCell ref="Y17:AB17"/>
    <mergeCell ref="Y18:AB18"/>
    <mergeCell ref="AF16:AI16"/>
    <mergeCell ref="I10:Y10"/>
    <mergeCell ref="Z10:AJ10"/>
    <mergeCell ref="R7:S7"/>
    <mergeCell ref="R6:S6"/>
    <mergeCell ref="W11:Z11"/>
    <mergeCell ref="AA11:AJ11"/>
    <mergeCell ref="W12:AH12"/>
    <mergeCell ref="AF18:AI18"/>
    <mergeCell ref="K19:N19"/>
    <mergeCell ref="T19:U19"/>
    <mergeCell ref="Z19:AB19"/>
    <mergeCell ref="AF19:AI19"/>
    <mergeCell ref="R18:U18"/>
    <mergeCell ref="D19:H19"/>
    <mergeCell ref="D13:H13"/>
    <mergeCell ref="B20:H20"/>
    <mergeCell ref="I20:AJ20"/>
    <mergeCell ref="I15:AJ15"/>
    <mergeCell ref="I14:AJ14"/>
    <mergeCell ref="I16:M16"/>
    <mergeCell ref="I17:M17"/>
    <mergeCell ref="I18:M18"/>
    <mergeCell ref="O16:O18"/>
    <mergeCell ref="P16:Q18"/>
    <mergeCell ref="W16:X18"/>
    <mergeCell ref="AD16:AE18"/>
    <mergeCell ref="R16:U16"/>
    <mergeCell ref="R17:U17"/>
    <mergeCell ref="AF17:AI17"/>
    <mergeCell ref="E14:H14"/>
    <mergeCell ref="E15:H15"/>
    <mergeCell ref="E16:H16"/>
    <mergeCell ref="E17:H17"/>
    <mergeCell ref="E18:H18"/>
    <mergeCell ref="B2:H2"/>
    <mergeCell ref="B1:AJ1"/>
    <mergeCell ref="I2:AD2"/>
    <mergeCell ref="AE2:AJ2"/>
    <mergeCell ref="I9:J9"/>
    <mergeCell ref="B8:AJ8"/>
    <mergeCell ref="B5:L7"/>
    <mergeCell ref="B3:W3"/>
    <mergeCell ref="I4:AJ4"/>
    <mergeCell ref="AI3:AJ3"/>
    <mergeCell ref="L9:AJ9"/>
    <mergeCell ref="T5:AJ5"/>
    <mergeCell ref="T6:AJ6"/>
    <mergeCell ref="T7:AJ7"/>
    <mergeCell ref="AG3:AH3"/>
    <mergeCell ref="AD3:AE3"/>
    <mergeCell ref="B21:C21"/>
    <mergeCell ref="B22:C22"/>
    <mergeCell ref="D21:AJ21"/>
    <mergeCell ref="D22:AJ22"/>
    <mergeCell ref="M5:Q7"/>
    <mergeCell ref="I19:J19"/>
    <mergeCell ref="P19:S19"/>
    <mergeCell ref="W19:Y19"/>
    <mergeCell ref="AD19:AE19"/>
    <mergeCell ref="D11:H11"/>
    <mergeCell ref="N11:U11"/>
    <mergeCell ref="D12:V12"/>
    <mergeCell ref="D14:D15"/>
    <mergeCell ref="D16:D18"/>
    <mergeCell ref="L13:AJ13"/>
    <mergeCell ref="B13:C19"/>
  </mergeCells>
  <phoneticPr fontId="3"/>
  <conditionalFormatting sqref="T5:AJ7 Y3:AB3 AD3:AE3 AG3:AH3 L9:AJ9 N11:U11 AA11:AJ11 W12:AH12 I14:AJ15 L13:AJ13 I16:M18 R16:U18 Y16:AB18 K19:N19 T19:U19 Z19:AB19 AF16:AI19">
    <cfRule type="cellIs" dxfId="15" priority="1" operator="equal">
      <formula>""</formula>
    </cfRule>
  </conditionalFormatting>
  <printOptions horizontalCentered="1"/>
  <pageMargins left="0.23622047244094491" right="0.23622047244094491"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15</xdr:col>
                    <xdr:colOff>57150</xdr:colOff>
                    <xdr:row>9</xdr:row>
                    <xdr:rowOff>228600</xdr:rowOff>
                  </from>
                  <to>
                    <xdr:col>16</xdr:col>
                    <xdr:colOff>123825</xdr:colOff>
                    <xdr:row>9</xdr:row>
                    <xdr:rowOff>457200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8</xdr:col>
                    <xdr:colOff>47625</xdr:colOff>
                    <xdr:row>9</xdr:row>
                    <xdr:rowOff>228600</xdr:rowOff>
                  </from>
                  <to>
                    <xdr:col>9</xdr:col>
                    <xdr:colOff>114300</xdr:colOff>
                    <xdr:row>9</xdr:row>
                    <xdr:rowOff>457200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22</xdr:col>
                    <xdr:colOff>114300</xdr:colOff>
                    <xdr:row>9</xdr:row>
                    <xdr:rowOff>228600</xdr:rowOff>
                  </from>
                  <to>
                    <xdr:col>23</xdr:col>
                    <xdr:colOff>180975</xdr:colOff>
                    <xdr:row>9</xdr:row>
                    <xdr:rowOff>457200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K40"/>
  <sheetViews>
    <sheetView showGridLines="0" view="pageBreakPreview" zoomScale="85" zoomScaleNormal="100" zoomScaleSheetLayoutView="85" workbookViewId="0">
      <selection activeCell="Z11" sqref="Z11:AJ11"/>
    </sheetView>
  </sheetViews>
  <sheetFormatPr defaultColWidth="3" defaultRowHeight="23.25" customHeight="1" x14ac:dyDescent="0.15"/>
  <cols>
    <col min="1" max="1" width="3" style="70" customWidth="1"/>
    <col min="2" max="36" width="3.375" style="70" customWidth="1"/>
    <col min="37" max="37" width="3" style="70" customWidth="1"/>
    <col min="38" max="38" width="2.25" style="70" customWidth="1"/>
    <col min="39" max="16384" width="3" style="70"/>
  </cols>
  <sheetData>
    <row r="1" spans="2:37" ht="23.25" customHeight="1" x14ac:dyDescent="0.15">
      <c r="B1" s="104" t="s">
        <v>173</v>
      </c>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row>
    <row r="2" spans="2:37" ht="30.75" customHeight="1" x14ac:dyDescent="0.15">
      <c r="B2" s="123"/>
      <c r="C2" s="123"/>
      <c r="D2" s="123"/>
      <c r="E2" s="123"/>
      <c r="F2" s="123"/>
      <c r="G2" s="123"/>
      <c r="H2" s="123"/>
      <c r="I2" s="124" t="s">
        <v>61</v>
      </c>
      <c r="J2" s="124"/>
      <c r="K2" s="124"/>
      <c r="L2" s="124"/>
      <c r="M2" s="124"/>
      <c r="N2" s="124"/>
      <c r="O2" s="124"/>
      <c r="P2" s="124"/>
      <c r="Q2" s="124"/>
      <c r="R2" s="124"/>
      <c r="S2" s="124"/>
      <c r="T2" s="124"/>
      <c r="U2" s="124"/>
      <c r="V2" s="124"/>
      <c r="W2" s="124"/>
      <c r="X2" s="124"/>
      <c r="Y2" s="124"/>
      <c r="Z2" s="124"/>
      <c r="AA2" s="124"/>
      <c r="AB2" s="124"/>
      <c r="AC2" s="124"/>
      <c r="AD2" s="124"/>
      <c r="AE2" s="123"/>
      <c r="AF2" s="123"/>
      <c r="AG2" s="123"/>
      <c r="AH2" s="123"/>
      <c r="AI2" s="123"/>
      <c r="AJ2" s="123"/>
      <c r="AK2" s="86"/>
    </row>
    <row r="3" spans="2:37" ht="15" customHeight="1" x14ac:dyDescent="0.15">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86"/>
    </row>
    <row r="4" spans="2:37" s="71" customFormat="1" ht="33.75" customHeight="1" x14ac:dyDescent="0.15">
      <c r="B4" s="128"/>
      <c r="C4" s="128"/>
      <c r="D4" s="128"/>
      <c r="E4" s="128"/>
      <c r="F4" s="128"/>
      <c r="G4" s="128"/>
      <c r="H4" s="128"/>
      <c r="I4" s="128"/>
      <c r="J4" s="128"/>
      <c r="K4" s="128"/>
      <c r="L4" s="128"/>
      <c r="M4" s="128"/>
      <c r="N4" s="128"/>
      <c r="O4" s="128"/>
      <c r="P4" s="128"/>
      <c r="Q4" s="128"/>
      <c r="R4" s="128"/>
      <c r="S4" s="128"/>
      <c r="T4" s="128"/>
      <c r="U4" s="128"/>
      <c r="V4" s="128"/>
      <c r="W4" s="128"/>
      <c r="X4" s="128"/>
      <c r="Y4" s="133"/>
      <c r="Z4" s="133"/>
      <c r="AA4" s="133"/>
      <c r="AB4" s="133"/>
      <c r="AC4" s="71" t="s">
        <v>20</v>
      </c>
      <c r="AD4" s="133"/>
      <c r="AE4" s="133"/>
      <c r="AF4" s="71" t="s">
        <v>21</v>
      </c>
      <c r="AG4" s="133"/>
      <c r="AH4" s="133"/>
      <c r="AI4" s="71" t="s">
        <v>22</v>
      </c>
    </row>
    <row r="5" spans="2:37" s="71" customFormat="1" ht="33.75" customHeight="1" x14ac:dyDescent="0.15">
      <c r="B5" s="185" t="s">
        <v>19</v>
      </c>
      <c r="C5" s="185"/>
      <c r="D5" s="185"/>
      <c r="E5" s="185"/>
      <c r="F5" s="185"/>
      <c r="G5" s="185"/>
      <c r="H5" s="185"/>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row>
    <row r="6" spans="2:37" s="71" customFormat="1" ht="33.75" customHeight="1" x14ac:dyDescent="0.15">
      <c r="B6" s="128"/>
      <c r="C6" s="128"/>
      <c r="D6" s="128"/>
      <c r="E6" s="128"/>
      <c r="F6" s="128"/>
      <c r="G6" s="128"/>
      <c r="H6" s="128"/>
      <c r="I6" s="128"/>
      <c r="J6" s="128"/>
      <c r="K6" s="128"/>
      <c r="L6" s="128"/>
      <c r="M6" s="179" t="s">
        <v>46</v>
      </c>
      <c r="N6" s="179"/>
      <c r="O6" s="179"/>
      <c r="P6" s="179"/>
      <c r="Q6" s="72"/>
      <c r="R6" s="179" t="s">
        <v>15</v>
      </c>
      <c r="S6" s="179"/>
      <c r="T6" s="132"/>
      <c r="U6" s="132"/>
      <c r="V6" s="132"/>
      <c r="W6" s="132"/>
      <c r="X6" s="132"/>
      <c r="Y6" s="132"/>
      <c r="Z6" s="132"/>
      <c r="AA6" s="132"/>
      <c r="AB6" s="132"/>
      <c r="AC6" s="132"/>
      <c r="AD6" s="132"/>
      <c r="AE6" s="132"/>
      <c r="AF6" s="132"/>
      <c r="AG6" s="132"/>
      <c r="AH6" s="132"/>
      <c r="AI6" s="132"/>
      <c r="AJ6" s="132"/>
    </row>
    <row r="7" spans="2:37" s="71" customFormat="1" ht="33.75" customHeight="1" x14ac:dyDescent="0.15">
      <c r="B7" s="128"/>
      <c r="C7" s="128"/>
      <c r="D7" s="128"/>
      <c r="E7" s="128"/>
      <c r="F7" s="128"/>
      <c r="G7" s="128"/>
      <c r="H7" s="128"/>
      <c r="I7" s="128"/>
      <c r="J7" s="128"/>
      <c r="K7" s="128"/>
      <c r="L7" s="128"/>
      <c r="M7" s="179"/>
      <c r="N7" s="179"/>
      <c r="O7" s="179"/>
      <c r="P7" s="179"/>
      <c r="Q7" s="72"/>
      <c r="R7" s="179" t="s">
        <v>16</v>
      </c>
      <c r="S7" s="179"/>
      <c r="T7" s="193"/>
      <c r="U7" s="193"/>
      <c r="V7" s="193"/>
      <c r="W7" s="193"/>
      <c r="X7" s="193"/>
      <c r="Y7" s="193"/>
      <c r="Z7" s="193"/>
      <c r="AA7" s="193"/>
      <c r="AB7" s="193"/>
      <c r="AC7" s="193"/>
      <c r="AD7" s="193"/>
      <c r="AE7" s="193"/>
      <c r="AF7" s="193"/>
      <c r="AG7" s="193"/>
      <c r="AH7" s="193"/>
      <c r="AI7" s="193"/>
      <c r="AJ7" s="193"/>
    </row>
    <row r="8" spans="2:37" s="71" customFormat="1" ht="33.75" customHeight="1" x14ac:dyDescent="0.15">
      <c r="B8" s="128"/>
      <c r="C8" s="128"/>
      <c r="D8" s="128"/>
      <c r="E8" s="128"/>
      <c r="F8" s="128"/>
      <c r="G8" s="128"/>
      <c r="H8" s="128"/>
      <c r="I8" s="128"/>
      <c r="J8" s="128"/>
      <c r="K8" s="128"/>
      <c r="L8" s="128"/>
      <c r="M8" s="179"/>
      <c r="N8" s="179"/>
      <c r="O8" s="179"/>
      <c r="P8" s="179"/>
      <c r="Q8" s="72"/>
      <c r="R8" s="179" t="s">
        <v>17</v>
      </c>
      <c r="S8" s="179"/>
      <c r="T8" s="132"/>
      <c r="U8" s="132"/>
      <c r="V8" s="132"/>
      <c r="W8" s="132"/>
      <c r="X8" s="132"/>
      <c r="Y8" s="132"/>
      <c r="Z8" s="132"/>
      <c r="AA8" s="132"/>
      <c r="AB8" s="132"/>
      <c r="AC8" s="132"/>
      <c r="AD8" s="132"/>
      <c r="AE8" s="132"/>
      <c r="AF8" s="132"/>
      <c r="AG8" s="132"/>
      <c r="AH8" s="132"/>
      <c r="AI8" s="132"/>
      <c r="AJ8" s="132"/>
    </row>
    <row r="9" spans="2:37" ht="33.75" customHeight="1" x14ac:dyDescent="0.15">
      <c r="B9" s="127" t="s">
        <v>179</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row>
    <row r="10" spans="2:37" ht="33.75" customHeight="1" x14ac:dyDescent="0.15">
      <c r="B10" s="186" t="s">
        <v>6</v>
      </c>
      <c r="C10" s="187"/>
      <c r="D10" s="110" t="s">
        <v>156</v>
      </c>
      <c r="E10" s="111"/>
      <c r="F10" s="111"/>
      <c r="G10" s="111"/>
      <c r="H10" s="112"/>
      <c r="I10" s="125" t="s">
        <v>3</v>
      </c>
      <c r="J10" s="126"/>
      <c r="K10" s="126"/>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1"/>
      <c r="AK10" s="88"/>
    </row>
    <row r="11" spans="2:37" ht="33.75" customHeight="1" x14ac:dyDescent="0.15">
      <c r="B11" s="188"/>
      <c r="C11" s="189"/>
      <c r="D11" s="110" t="s">
        <v>1</v>
      </c>
      <c r="E11" s="111"/>
      <c r="F11" s="111"/>
      <c r="G11" s="111"/>
      <c r="H11" s="112"/>
      <c r="I11" s="180" t="s">
        <v>188</v>
      </c>
      <c r="J11" s="181"/>
      <c r="K11" s="181"/>
      <c r="L11" s="181"/>
      <c r="M11" s="181"/>
      <c r="N11" s="181"/>
      <c r="O11" s="181"/>
      <c r="P11" s="181"/>
      <c r="Q11" s="181"/>
      <c r="R11" s="181"/>
      <c r="S11" s="181"/>
      <c r="T11" s="181"/>
      <c r="U11" s="181"/>
      <c r="V11" s="181"/>
      <c r="W11" s="181"/>
      <c r="X11" s="181"/>
      <c r="Y11" s="181"/>
      <c r="Z11" s="130" t="s">
        <v>189</v>
      </c>
      <c r="AA11" s="130"/>
      <c r="AB11" s="130"/>
      <c r="AC11" s="130"/>
      <c r="AD11" s="130"/>
      <c r="AE11" s="130"/>
      <c r="AF11" s="130"/>
      <c r="AG11" s="130"/>
      <c r="AH11" s="130"/>
      <c r="AI11" s="130"/>
      <c r="AJ11" s="131"/>
    </row>
    <row r="12" spans="2:37" ht="33.75" customHeight="1" x14ac:dyDescent="0.15">
      <c r="B12" s="188"/>
      <c r="C12" s="189"/>
      <c r="D12" s="110" t="s">
        <v>2</v>
      </c>
      <c r="E12" s="111"/>
      <c r="F12" s="111"/>
      <c r="G12" s="111"/>
      <c r="H12" s="112"/>
      <c r="I12" s="192" t="s">
        <v>4</v>
      </c>
      <c r="J12" s="192"/>
      <c r="K12" s="192"/>
      <c r="L12" s="192"/>
      <c r="M12" s="192"/>
      <c r="N12" s="113"/>
      <c r="O12" s="113"/>
      <c r="P12" s="113"/>
      <c r="Q12" s="113"/>
      <c r="R12" s="113"/>
      <c r="S12" s="113"/>
      <c r="T12" s="113"/>
      <c r="U12" s="113"/>
      <c r="V12" s="89" t="s">
        <v>163</v>
      </c>
      <c r="W12" s="180" t="s">
        <v>5</v>
      </c>
      <c r="X12" s="181"/>
      <c r="Y12" s="181"/>
      <c r="Z12" s="181"/>
      <c r="AA12" s="130"/>
      <c r="AB12" s="130"/>
      <c r="AC12" s="130"/>
      <c r="AD12" s="130"/>
      <c r="AE12" s="130"/>
      <c r="AF12" s="130"/>
      <c r="AG12" s="130"/>
      <c r="AH12" s="130"/>
      <c r="AI12" s="130"/>
      <c r="AJ12" s="131"/>
    </row>
    <row r="13" spans="2:37" ht="33.75" customHeight="1" thickBot="1" x14ac:dyDescent="0.2">
      <c r="B13" s="190"/>
      <c r="C13" s="191"/>
      <c r="D13" s="114" t="s">
        <v>161</v>
      </c>
      <c r="E13" s="115"/>
      <c r="F13" s="115"/>
      <c r="G13" s="115"/>
      <c r="H13" s="115"/>
      <c r="I13" s="115"/>
      <c r="J13" s="115"/>
      <c r="K13" s="115"/>
      <c r="L13" s="115"/>
      <c r="M13" s="115"/>
      <c r="N13" s="115"/>
      <c r="O13" s="115"/>
      <c r="P13" s="115"/>
      <c r="Q13" s="115"/>
      <c r="R13" s="115"/>
      <c r="S13" s="115"/>
      <c r="T13" s="115"/>
      <c r="U13" s="115"/>
      <c r="V13" s="116"/>
      <c r="W13" s="241"/>
      <c r="X13" s="242"/>
      <c r="Y13" s="242"/>
      <c r="Z13" s="242"/>
      <c r="AA13" s="242"/>
      <c r="AB13" s="242"/>
      <c r="AC13" s="242"/>
      <c r="AD13" s="242"/>
      <c r="AE13" s="242"/>
      <c r="AF13" s="242"/>
      <c r="AG13" s="242"/>
      <c r="AH13" s="242"/>
      <c r="AI13" s="90" t="s">
        <v>162</v>
      </c>
      <c r="AJ13" s="91" t="s">
        <v>167</v>
      </c>
    </row>
    <row r="14" spans="2:37" ht="33.75" customHeight="1" x14ac:dyDescent="0.15">
      <c r="B14" s="134" t="s">
        <v>67</v>
      </c>
      <c r="C14" s="135"/>
      <c r="D14" s="153" t="s">
        <v>175</v>
      </c>
      <c r="E14" s="153"/>
      <c r="F14" s="153"/>
      <c r="G14" s="153"/>
      <c r="H14" s="154"/>
      <c r="I14" s="232" t="s">
        <v>3</v>
      </c>
      <c r="J14" s="233"/>
      <c r="K14" s="233"/>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2"/>
    </row>
    <row r="15" spans="2:37" ht="33.75" customHeight="1" x14ac:dyDescent="0.15">
      <c r="B15" s="136"/>
      <c r="C15" s="137"/>
      <c r="D15" s="111" t="s">
        <v>39</v>
      </c>
      <c r="E15" s="111"/>
      <c r="F15" s="111"/>
      <c r="G15" s="111"/>
      <c r="H15" s="112"/>
      <c r="I15" s="180" t="s">
        <v>190</v>
      </c>
      <c r="J15" s="181"/>
      <c r="K15" s="181"/>
      <c r="L15" s="181"/>
      <c r="M15" s="181"/>
      <c r="N15" s="181"/>
      <c r="O15" s="181"/>
      <c r="P15" s="181"/>
      <c r="Q15" s="181"/>
      <c r="R15" s="181"/>
      <c r="S15" s="181"/>
      <c r="T15" s="181"/>
      <c r="U15" s="181"/>
      <c r="V15" s="181"/>
      <c r="W15" s="181"/>
      <c r="X15" s="130" t="s">
        <v>191</v>
      </c>
      <c r="Y15" s="130"/>
      <c r="Z15" s="130"/>
      <c r="AA15" s="130"/>
      <c r="AB15" s="130"/>
      <c r="AC15" s="130"/>
      <c r="AD15" s="130"/>
      <c r="AE15" s="130"/>
      <c r="AF15" s="130"/>
      <c r="AG15" s="130"/>
      <c r="AH15" s="130"/>
      <c r="AI15" s="130"/>
      <c r="AJ15" s="131"/>
    </row>
    <row r="16" spans="2:37" ht="33.75" customHeight="1" x14ac:dyDescent="0.15">
      <c r="B16" s="136"/>
      <c r="C16" s="137"/>
      <c r="D16" s="243" t="s">
        <v>24</v>
      </c>
      <c r="E16" s="256" t="s">
        <v>15</v>
      </c>
      <c r="F16" s="257"/>
      <c r="G16" s="257"/>
      <c r="H16" s="258"/>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row>
    <row r="17" spans="2:36" ht="33.75" customHeight="1" x14ac:dyDescent="0.15">
      <c r="B17" s="136"/>
      <c r="C17" s="137"/>
      <c r="D17" s="243"/>
      <c r="E17" s="256" t="s">
        <v>16</v>
      </c>
      <c r="F17" s="257"/>
      <c r="G17" s="257"/>
      <c r="H17" s="258"/>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row>
    <row r="18" spans="2:36" ht="17.25" customHeight="1" x14ac:dyDescent="0.15">
      <c r="B18" s="136"/>
      <c r="C18" s="137"/>
      <c r="D18" s="259" t="s">
        <v>25</v>
      </c>
      <c r="E18" s="259"/>
      <c r="F18" s="259"/>
      <c r="G18" s="259"/>
      <c r="H18" s="260"/>
      <c r="I18" s="234"/>
      <c r="J18" s="235"/>
      <c r="K18" s="235"/>
      <c r="L18" s="235"/>
      <c r="M18" s="235"/>
      <c r="N18" s="237" t="s">
        <v>11</v>
      </c>
      <c r="O18" s="195" t="s">
        <v>166</v>
      </c>
      <c r="P18" s="194" t="s">
        <v>70</v>
      </c>
      <c r="Q18" s="195"/>
      <c r="R18" s="252"/>
      <c r="S18" s="236" t="s">
        <v>90</v>
      </c>
      <c r="T18" s="237"/>
      <c r="U18" s="237"/>
      <c r="V18" s="237"/>
      <c r="W18" s="237"/>
      <c r="X18" s="238" t="s">
        <v>11</v>
      </c>
      <c r="Y18" s="236" t="s">
        <v>91</v>
      </c>
      <c r="Z18" s="237"/>
      <c r="AA18" s="237"/>
      <c r="AB18" s="237"/>
      <c r="AC18" s="237"/>
      <c r="AD18" s="238" t="s">
        <v>11</v>
      </c>
      <c r="AE18" s="236" t="s">
        <v>92</v>
      </c>
      <c r="AF18" s="237"/>
      <c r="AG18" s="237"/>
      <c r="AH18" s="237"/>
      <c r="AI18" s="237"/>
      <c r="AJ18" s="238" t="s">
        <v>11</v>
      </c>
    </row>
    <row r="19" spans="2:36" ht="18.75" customHeight="1" x14ac:dyDescent="0.15">
      <c r="B19" s="136"/>
      <c r="C19" s="137"/>
      <c r="D19" s="261"/>
      <c r="E19" s="261"/>
      <c r="F19" s="261"/>
      <c r="G19" s="261"/>
      <c r="H19" s="262"/>
      <c r="I19" s="226"/>
      <c r="J19" s="227"/>
      <c r="K19" s="227"/>
      <c r="L19" s="227"/>
      <c r="M19" s="227"/>
      <c r="N19" s="244"/>
      <c r="O19" s="253"/>
      <c r="P19" s="267"/>
      <c r="Q19" s="253"/>
      <c r="R19" s="268"/>
      <c r="S19" s="226"/>
      <c r="T19" s="227"/>
      <c r="U19" s="227"/>
      <c r="V19" s="227"/>
      <c r="W19" s="227"/>
      <c r="X19" s="239"/>
      <c r="Y19" s="226"/>
      <c r="Z19" s="227"/>
      <c r="AA19" s="227"/>
      <c r="AB19" s="227"/>
      <c r="AC19" s="227"/>
      <c r="AD19" s="239"/>
      <c r="AE19" s="226"/>
      <c r="AF19" s="227"/>
      <c r="AG19" s="227"/>
      <c r="AH19" s="227"/>
      <c r="AI19" s="227"/>
      <c r="AJ19" s="239"/>
    </row>
    <row r="20" spans="2:36" ht="18.75" customHeight="1" x14ac:dyDescent="0.15">
      <c r="B20" s="136"/>
      <c r="C20" s="137"/>
      <c r="D20" s="263"/>
      <c r="E20" s="263"/>
      <c r="F20" s="263"/>
      <c r="G20" s="263"/>
      <c r="H20" s="264"/>
      <c r="I20" s="228"/>
      <c r="J20" s="229"/>
      <c r="K20" s="229"/>
      <c r="L20" s="229"/>
      <c r="M20" s="229"/>
      <c r="N20" s="127"/>
      <c r="O20" s="156"/>
      <c r="P20" s="269"/>
      <c r="Q20" s="156"/>
      <c r="R20" s="157"/>
      <c r="S20" s="228"/>
      <c r="T20" s="229"/>
      <c r="U20" s="229"/>
      <c r="V20" s="229"/>
      <c r="W20" s="229"/>
      <c r="X20" s="240"/>
      <c r="Y20" s="228"/>
      <c r="Z20" s="229"/>
      <c r="AA20" s="229"/>
      <c r="AB20" s="229"/>
      <c r="AC20" s="229"/>
      <c r="AD20" s="240"/>
      <c r="AE20" s="228"/>
      <c r="AF20" s="229"/>
      <c r="AG20" s="229"/>
      <c r="AH20" s="229"/>
      <c r="AI20" s="229"/>
      <c r="AJ20" s="240"/>
    </row>
    <row r="21" spans="2:36" ht="33.75" customHeight="1" x14ac:dyDescent="0.15">
      <c r="B21" s="136"/>
      <c r="C21" s="137"/>
      <c r="D21" s="111" t="s">
        <v>26</v>
      </c>
      <c r="E21" s="111"/>
      <c r="F21" s="111"/>
      <c r="G21" s="111"/>
      <c r="H21" s="112"/>
      <c r="I21" s="125" t="s">
        <v>27</v>
      </c>
      <c r="J21" s="126"/>
      <c r="K21" s="113"/>
      <c r="L21" s="113"/>
      <c r="M21" s="113"/>
      <c r="N21" s="113"/>
      <c r="O21" s="92" t="s">
        <v>11</v>
      </c>
      <c r="P21" s="245" t="s">
        <v>63</v>
      </c>
      <c r="Q21" s="246"/>
      <c r="R21" s="246"/>
      <c r="S21" s="246"/>
      <c r="T21" s="113"/>
      <c r="U21" s="113"/>
      <c r="V21" s="92" t="s">
        <v>11</v>
      </c>
      <c r="W21" s="180" t="s">
        <v>34</v>
      </c>
      <c r="X21" s="181"/>
      <c r="Y21" s="181"/>
      <c r="Z21" s="113"/>
      <c r="AA21" s="113"/>
      <c r="AB21" s="113"/>
      <c r="AC21" s="92" t="s">
        <v>11</v>
      </c>
      <c r="AD21" s="125" t="s">
        <v>58</v>
      </c>
      <c r="AE21" s="126"/>
      <c r="AF21" s="113"/>
      <c r="AG21" s="113"/>
      <c r="AH21" s="113"/>
      <c r="AI21" s="113"/>
      <c r="AJ21" s="93" t="s">
        <v>11</v>
      </c>
    </row>
    <row r="22" spans="2:36" ht="33.75" customHeight="1" x14ac:dyDescent="0.15">
      <c r="B22" s="136"/>
      <c r="C22" s="137"/>
      <c r="D22" s="230" t="s">
        <v>171</v>
      </c>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1"/>
    </row>
    <row r="23" spans="2:36" ht="37.5" customHeight="1" x14ac:dyDescent="0.15">
      <c r="B23" s="136"/>
      <c r="C23" s="137"/>
      <c r="D23" s="220"/>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2"/>
    </row>
    <row r="24" spans="2:36" ht="37.5" customHeight="1" x14ac:dyDescent="0.15">
      <c r="B24" s="136"/>
      <c r="C24" s="137"/>
      <c r="D24" s="220"/>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2"/>
    </row>
    <row r="25" spans="2:36" ht="37.5" customHeight="1" x14ac:dyDescent="0.15">
      <c r="B25" s="136"/>
      <c r="C25" s="137"/>
      <c r="D25" s="223"/>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5"/>
    </row>
    <row r="26" spans="2:36" ht="33.75" customHeight="1" x14ac:dyDescent="0.15">
      <c r="B26" s="136"/>
      <c r="C26" s="137"/>
      <c r="D26" s="265" t="s">
        <v>157</v>
      </c>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6"/>
    </row>
    <row r="27" spans="2:36" ht="37.5" customHeight="1" x14ac:dyDescent="0.15">
      <c r="B27" s="136"/>
      <c r="C27" s="137"/>
      <c r="D27" s="220"/>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2"/>
    </row>
    <row r="28" spans="2:36" ht="37.5" customHeight="1" x14ac:dyDescent="0.15">
      <c r="B28" s="136"/>
      <c r="C28" s="137"/>
      <c r="D28" s="220"/>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2"/>
    </row>
    <row r="29" spans="2:36" ht="37.5" customHeight="1" x14ac:dyDescent="0.15">
      <c r="B29" s="136"/>
      <c r="C29" s="137"/>
      <c r="D29" s="223"/>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5"/>
    </row>
    <row r="30" spans="2:36" ht="15" customHeight="1" x14ac:dyDescent="0.15">
      <c r="B30" s="136"/>
      <c r="C30" s="137"/>
      <c r="D30" s="213" t="s">
        <v>158</v>
      </c>
      <c r="E30" s="213"/>
      <c r="F30" s="213"/>
      <c r="G30" s="213"/>
      <c r="H30" s="214"/>
      <c r="I30" s="194"/>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t="s">
        <v>160</v>
      </c>
      <c r="AI30" s="195"/>
      <c r="AJ30" s="252"/>
    </row>
    <row r="31" spans="2:36" ht="33.75" customHeight="1" x14ac:dyDescent="0.15">
      <c r="B31" s="136"/>
      <c r="C31" s="137"/>
      <c r="D31" s="215"/>
      <c r="E31" s="215"/>
      <c r="F31" s="215"/>
      <c r="G31" s="215"/>
      <c r="H31" s="216"/>
      <c r="I31" s="219" t="s">
        <v>159</v>
      </c>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196"/>
      <c r="AI31" s="196"/>
      <c r="AJ31" s="197"/>
    </row>
    <row r="32" spans="2:36" ht="33.75" customHeight="1" x14ac:dyDescent="0.15">
      <c r="B32" s="254"/>
      <c r="C32" s="255"/>
      <c r="D32" s="217"/>
      <c r="E32" s="217"/>
      <c r="F32" s="217"/>
      <c r="G32" s="217"/>
      <c r="H32" s="218"/>
      <c r="I32" s="251" t="s">
        <v>164</v>
      </c>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198"/>
      <c r="AI32" s="198"/>
      <c r="AJ32" s="199"/>
    </row>
    <row r="33" spans="2:36" ht="33.75" customHeight="1" thickBot="1" x14ac:dyDescent="0.2">
      <c r="B33" s="247" t="s">
        <v>153</v>
      </c>
      <c r="C33" s="248"/>
      <c r="D33" s="248"/>
      <c r="E33" s="248"/>
      <c r="F33" s="248"/>
      <c r="G33" s="248"/>
      <c r="H33" s="249"/>
      <c r="I33" s="250"/>
      <c r="J33" s="177"/>
      <c r="K33" s="177"/>
      <c r="L33" s="177"/>
      <c r="M33" s="94" t="s">
        <v>149</v>
      </c>
      <c r="N33" s="80" t="s">
        <v>165</v>
      </c>
      <c r="O33" s="210" t="s">
        <v>168</v>
      </c>
      <c r="P33" s="208"/>
      <c r="Q33" s="208"/>
      <c r="R33" s="208"/>
      <c r="S33" s="208"/>
      <c r="T33" s="211"/>
      <c r="U33" s="106" t="s">
        <v>150</v>
      </c>
      <c r="V33" s="207"/>
      <c r="W33" s="208" t="s">
        <v>151</v>
      </c>
      <c r="X33" s="208"/>
      <c r="Y33" s="212"/>
      <c r="Z33" s="212"/>
      <c r="AA33" s="212"/>
      <c r="AB33" s="212"/>
      <c r="AC33" s="94" t="s">
        <v>149</v>
      </c>
      <c r="AD33" s="209" t="s">
        <v>152</v>
      </c>
      <c r="AE33" s="208"/>
      <c r="AF33" s="177"/>
      <c r="AG33" s="177"/>
      <c r="AH33" s="177"/>
      <c r="AI33" s="177"/>
      <c r="AJ33" s="79" t="s">
        <v>149</v>
      </c>
    </row>
    <row r="34" spans="2:36" ht="52.5" customHeight="1" x14ac:dyDescent="0.15">
      <c r="B34" s="201" t="s">
        <v>79</v>
      </c>
      <c r="C34" s="202"/>
      <c r="D34" s="202"/>
      <c r="E34" s="202"/>
      <c r="F34" s="202"/>
      <c r="G34" s="202"/>
      <c r="H34" s="203"/>
      <c r="I34" s="204"/>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6"/>
    </row>
    <row r="35" spans="2:36" ht="22.5" customHeight="1" x14ac:dyDescent="0.15">
      <c r="B35" s="200" t="s">
        <v>28</v>
      </c>
      <c r="C35" s="200"/>
      <c r="D35" s="102" t="s">
        <v>169</v>
      </c>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row>
    <row r="36" spans="2:36" ht="22.5" customHeight="1" x14ac:dyDescent="0.15">
      <c r="B36" s="103"/>
      <c r="C36" s="103"/>
      <c r="D36" s="104" t="s">
        <v>83</v>
      </c>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row>
    <row r="37" spans="2:36" ht="13.5" x14ac:dyDescent="0.15">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row>
    <row r="40" spans="2:36" ht="23.25" customHeight="1" x14ac:dyDescent="0.15">
      <c r="G40" s="96"/>
    </row>
  </sheetData>
  <sheetProtection algorithmName="SHA-512" hashValue="jPoRBNsKp30levNC1UgCPlPhUbEWS8s7LYKQ8cqnnk3UkuDd7hAXDH2lS3W09rwjn/Rjl8KvQnBm+t6RFIQy9g==" saltValue="RNZDmJWOVMXvpvPG+DETmg==" spinCount="100000" sheet="1" objects="1" scenarios="1"/>
  <mergeCells count="94">
    <mergeCell ref="AD4:AE4"/>
    <mergeCell ref="AG4:AH4"/>
    <mergeCell ref="B6:L8"/>
    <mergeCell ref="B1:AJ1"/>
    <mergeCell ref="I10:K10"/>
    <mergeCell ref="L10:AJ10"/>
    <mergeCell ref="B9:AJ9"/>
    <mergeCell ref="I5:AJ5"/>
    <mergeCell ref="B4:X4"/>
    <mergeCell ref="B3:AJ3"/>
    <mergeCell ref="B2:H2"/>
    <mergeCell ref="AE2:AJ2"/>
    <mergeCell ref="I2:AD2"/>
    <mergeCell ref="Y4:AB4"/>
    <mergeCell ref="B5:H5"/>
    <mergeCell ref="R6:S6"/>
    <mergeCell ref="B33:H33"/>
    <mergeCell ref="I12:M12"/>
    <mergeCell ref="AF33:AI33"/>
    <mergeCell ref="I33:L33"/>
    <mergeCell ref="I32:AG32"/>
    <mergeCell ref="AH30:AJ30"/>
    <mergeCell ref="O18:O20"/>
    <mergeCell ref="B14:C32"/>
    <mergeCell ref="D14:H14"/>
    <mergeCell ref="D15:H15"/>
    <mergeCell ref="E16:H16"/>
    <mergeCell ref="E17:H17"/>
    <mergeCell ref="D18:H20"/>
    <mergeCell ref="D26:AJ26"/>
    <mergeCell ref="AJ18:AJ20"/>
    <mergeCell ref="P18:R20"/>
    <mergeCell ref="D16:D17"/>
    <mergeCell ref="N18:N20"/>
    <mergeCell ref="D21:H21"/>
    <mergeCell ref="I16:AJ16"/>
    <mergeCell ref="AF21:AI21"/>
    <mergeCell ref="Z21:AB21"/>
    <mergeCell ref="W21:Y21"/>
    <mergeCell ref="T21:U21"/>
    <mergeCell ref="P21:S21"/>
    <mergeCell ref="I21:J21"/>
    <mergeCell ref="K21:N21"/>
    <mergeCell ref="W13:AH13"/>
    <mergeCell ref="B10:C13"/>
    <mergeCell ref="D10:H10"/>
    <mergeCell ref="D11:H11"/>
    <mergeCell ref="D12:H12"/>
    <mergeCell ref="N12:U12"/>
    <mergeCell ref="D13:V13"/>
    <mergeCell ref="W12:Z12"/>
    <mergeCell ref="AA12:AJ12"/>
    <mergeCell ref="I11:Y11"/>
    <mergeCell ref="Z11:AJ11"/>
    <mergeCell ref="L14:AJ14"/>
    <mergeCell ref="I14:K14"/>
    <mergeCell ref="I18:M20"/>
    <mergeCell ref="Y19:AC20"/>
    <mergeCell ref="AE19:AI20"/>
    <mergeCell ref="AE18:AI18"/>
    <mergeCell ref="Y18:AC18"/>
    <mergeCell ref="S18:W18"/>
    <mergeCell ref="I17:AJ17"/>
    <mergeCell ref="AD18:AD20"/>
    <mergeCell ref="X18:X20"/>
    <mergeCell ref="I15:W15"/>
    <mergeCell ref="X15:AJ15"/>
    <mergeCell ref="D23:AJ25"/>
    <mergeCell ref="D27:AJ29"/>
    <mergeCell ref="S19:W20"/>
    <mergeCell ref="AD21:AE21"/>
    <mergeCell ref="D22:AJ22"/>
    <mergeCell ref="I30:AG30"/>
    <mergeCell ref="AH31:AJ32"/>
    <mergeCell ref="B35:C35"/>
    <mergeCell ref="B36:C37"/>
    <mergeCell ref="D37:AJ37"/>
    <mergeCell ref="D36:AJ36"/>
    <mergeCell ref="D35:AJ35"/>
    <mergeCell ref="B34:H34"/>
    <mergeCell ref="I34:AJ34"/>
    <mergeCell ref="U33:V33"/>
    <mergeCell ref="W33:X33"/>
    <mergeCell ref="AD33:AE33"/>
    <mergeCell ref="O33:T33"/>
    <mergeCell ref="Y33:AB33"/>
    <mergeCell ref="D30:H32"/>
    <mergeCell ref="I31:AG31"/>
    <mergeCell ref="R8:S8"/>
    <mergeCell ref="R7:S7"/>
    <mergeCell ref="M6:P8"/>
    <mergeCell ref="T6:AJ6"/>
    <mergeCell ref="T7:AJ7"/>
    <mergeCell ref="T8:AJ8"/>
  </mergeCells>
  <phoneticPr fontId="3"/>
  <conditionalFormatting sqref="L10:AJ10">
    <cfRule type="cellIs" priority="15" operator="equal">
      <formula>""</formula>
    </cfRule>
    <cfRule type="cellIs" dxfId="14" priority="14" operator="equal">
      <formula>""</formula>
    </cfRule>
  </conditionalFormatting>
  <conditionalFormatting sqref="Y4:AB4">
    <cfRule type="cellIs" dxfId="13" priority="13" operator="equal">
      <formula>""</formula>
    </cfRule>
  </conditionalFormatting>
  <conditionalFormatting sqref="AD4:AE4">
    <cfRule type="cellIs" dxfId="12" priority="12" operator="equal">
      <formula>""</formula>
    </cfRule>
  </conditionalFormatting>
  <conditionalFormatting sqref="AG4:AH4">
    <cfRule type="cellIs" dxfId="11" priority="11" operator="equal">
      <formula>""</formula>
    </cfRule>
  </conditionalFormatting>
  <conditionalFormatting sqref="N12:U12">
    <cfRule type="cellIs" dxfId="10" priority="10" operator="equal">
      <formula>""</formula>
    </cfRule>
  </conditionalFormatting>
  <conditionalFormatting sqref="AA12:AJ12">
    <cfRule type="cellIs" priority="9" operator="equal">
      <formula>""</formula>
    </cfRule>
    <cfRule type="cellIs" dxfId="9" priority="8" operator="equal">
      <formula>""</formula>
    </cfRule>
  </conditionalFormatting>
  <conditionalFormatting sqref="L14:AJ14 I16:AJ17 I18:M20 S19:W20 Y19:AC20 AE19:AI20 AF21:AI21 Z21:AB21 T21:U21 K21:N21 D23:AJ25 D27:AJ29">
    <cfRule type="cellIs" dxfId="8" priority="7" operator="equal">
      <formula>""</formula>
    </cfRule>
  </conditionalFormatting>
  <conditionalFormatting sqref="AF33:AI33 Y33:AB33 I33:L33">
    <cfRule type="cellIs" dxfId="7" priority="6" operator="equal">
      <formula>""</formula>
    </cfRule>
  </conditionalFormatting>
  <conditionalFormatting sqref="T6:AJ8">
    <cfRule type="cellIs" priority="5" operator="equal">
      <formula>""</formula>
    </cfRule>
    <cfRule type="cellIs" dxfId="6" priority="4" operator="equal">
      <formula>""</formula>
    </cfRule>
  </conditionalFormatting>
  <conditionalFormatting sqref="I33:L33">
    <cfRule type="cellIs" dxfId="5" priority="3" operator="equal">
      <formula>""</formula>
    </cfRule>
    <cfRule type="cellIs" dxfId="4" priority="2" operator="equal">
      <formula>""</formula>
    </cfRule>
  </conditionalFormatting>
  <conditionalFormatting sqref="W13:AH13">
    <cfRule type="cellIs" dxfId="3" priority="1" operator="equal">
      <formula>""</formula>
    </cfRule>
  </conditionalFormatting>
  <printOptions verticalCentered="1"/>
  <pageMargins left="0.78740157480314965" right="0" top="0.39370078740157483" bottom="0" header="0.11811023622047245" footer="0.11811023622047245"/>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8</xdr:col>
                    <xdr:colOff>19050</xdr:colOff>
                    <xdr:row>14</xdr:row>
                    <xdr:rowOff>104775</xdr:rowOff>
                  </from>
                  <to>
                    <xdr:col>9</xdr:col>
                    <xdr:colOff>85725</xdr:colOff>
                    <xdr:row>14</xdr:row>
                    <xdr:rowOff>333375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14</xdr:col>
                    <xdr:colOff>161925</xdr:colOff>
                    <xdr:row>14</xdr:row>
                    <xdr:rowOff>104775</xdr:rowOff>
                  </from>
                  <to>
                    <xdr:col>15</xdr:col>
                    <xdr:colOff>228600</xdr:colOff>
                    <xdr:row>14</xdr:row>
                    <xdr:rowOff>333375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19</xdr:col>
                    <xdr:colOff>247650</xdr:colOff>
                    <xdr:row>14</xdr:row>
                    <xdr:rowOff>104775</xdr:rowOff>
                  </from>
                  <to>
                    <xdr:col>21</xdr:col>
                    <xdr:colOff>57150</xdr:colOff>
                    <xdr:row>14</xdr:row>
                    <xdr:rowOff>333375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33</xdr:col>
                    <xdr:colOff>219075</xdr:colOff>
                    <xdr:row>30</xdr:row>
                    <xdr:rowOff>266700</xdr:rowOff>
                  </from>
                  <to>
                    <xdr:col>37</xdr:col>
                    <xdr:colOff>114300</xdr:colOff>
                    <xdr:row>32</xdr:row>
                    <xdr:rowOff>38100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33</xdr:col>
                    <xdr:colOff>219075</xdr:colOff>
                    <xdr:row>29</xdr:row>
                    <xdr:rowOff>76200</xdr:rowOff>
                  </from>
                  <to>
                    <xdr:col>37</xdr:col>
                    <xdr:colOff>114300</xdr:colOff>
                    <xdr:row>31</xdr:row>
                    <xdr:rowOff>85725</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15</xdr:col>
                    <xdr:colOff>38100</xdr:colOff>
                    <xdr:row>10</xdr:row>
                    <xdr:rowOff>104775</xdr:rowOff>
                  </from>
                  <to>
                    <xdr:col>16</xdr:col>
                    <xdr:colOff>104775</xdr:colOff>
                    <xdr:row>10</xdr:row>
                    <xdr:rowOff>333375</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8</xdr:col>
                    <xdr:colOff>28575</xdr:colOff>
                    <xdr:row>10</xdr:row>
                    <xdr:rowOff>104775</xdr:rowOff>
                  </from>
                  <to>
                    <xdr:col>9</xdr:col>
                    <xdr:colOff>95250</xdr:colOff>
                    <xdr:row>10</xdr:row>
                    <xdr:rowOff>333375</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22</xdr:col>
                    <xdr:colOff>95250</xdr:colOff>
                    <xdr:row>10</xdr:row>
                    <xdr:rowOff>104775</xdr:rowOff>
                  </from>
                  <to>
                    <xdr:col>23</xdr:col>
                    <xdr:colOff>161925</xdr:colOff>
                    <xdr:row>10</xdr:row>
                    <xdr:rowOff>333375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50"/>
  <sheetViews>
    <sheetView showGridLines="0" view="pageBreakPreview" zoomScaleNormal="100" zoomScaleSheetLayoutView="100" workbookViewId="0">
      <selection activeCell="I34" sqref="I34:AJ34"/>
    </sheetView>
  </sheetViews>
  <sheetFormatPr defaultColWidth="3" defaultRowHeight="23.25" customHeight="1" x14ac:dyDescent="0.15"/>
  <cols>
    <col min="1" max="1" width="3" style="60" customWidth="1"/>
    <col min="2" max="36" width="3.375" style="60" customWidth="1"/>
    <col min="37" max="37" width="3" style="60" customWidth="1"/>
    <col min="38" max="38" width="2.25" style="60" customWidth="1"/>
    <col min="39" max="16384" width="3" style="60"/>
  </cols>
  <sheetData>
    <row r="1" spans="2:37" ht="23.25" customHeight="1" x14ac:dyDescent="0.15">
      <c r="B1" s="474" t="s">
        <v>65</v>
      </c>
      <c r="C1" s="474"/>
      <c r="D1" s="474"/>
      <c r="E1" s="474"/>
      <c r="F1" s="474"/>
      <c r="G1" s="474"/>
      <c r="H1" s="474"/>
      <c r="I1" s="474"/>
      <c r="J1" s="474"/>
      <c r="K1" s="474"/>
    </row>
    <row r="2" spans="2:37" ht="30.75" customHeight="1" x14ac:dyDescent="0.15">
      <c r="B2" s="54"/>
      <c r="C2" s="54"/>
      <c r="D2" s="54"/>
      <c r="E2" s="54"/>
      <c r="F2" s="54"/>
      <c r="G2" s="54"/>
      <c r="H2" s="54"/>
      <c r="I2" s="475" t="s">
        <v>61</v>
      </c>
      <c r="J2" s="475"/>
      <c r="K2" s="475"/>
      <c r="L2" s="475"/>
      <c r="M2" s="475"/>
      <c r="N2" s="475"/>
      <c r="O2" s="475"/>
      <c r="P2" s="475"/>
      <c r="Q2" s="475"/>
      <c r="R2" s="475"/>
      <c r="S2" s="475"/>
      <c r="T2" s="475"/>
      <c r="U2" s="475"/>
      <c r="V2" s="475"/>
      <c r="W2" s="475"/>
      <c r="X2" s="475"/>
      <c r="Y2" s="475"/>
      <c r="Z2" s="475"/>
      <c r="AA2" s="475"/>
      <c r="AB2" s="475"/>
      <c r="AC2" s="475"/>
      <c r="AD2" s="475"/>
      <c r="AE2" s="54"/>
      <c r="AF2" s="54"/>
      <c r="AG2" s="54"/>
      <c r="AH2" s="54"/>
      <c r="AI2" s="54"/>
      <c r="AJ2" s="54"/>
      <c r="AK2" s="61"/>
    </row>
    <row r="3" spans="2:37" ht="23.25" customHeight="1" x14ac:dyDescent="0.15">
      <c r="Y3" s="476"/>
      <c r="Z3" s="476"/>
      <c r="AA3" s="476"/>
      <c r="AB3" s="476"/>
      <c r="AC3" s="60" t="s">
        <v>20</v>
      </c>
      <c r="AF3" s="60" t="s">
        <v>21</v>
      </c>
      <c r="AI3" s="60" t="s">
        <v>22</v>
      </c>
    </row>
    <row r="4" spans="2:37" ht="23.25" customHeight="1" x14ac:dyDescent="0.15">
      <c r="B4" s="477" t="s">
        <v>19</v>
      </c>
      <c r="C4" s="477"/>
      <c r="D4" s="477"/>
      <c r="E4" s="477"/>
      <c r="F4" s="477"/>
      <c r="G4" s="477"/>
      <c r="H4" s="477"/>
    </row>
    <row r="5" spans="2:37" ht="24" customHeight="1" x14ac:dyDescent="0.15">
      <c r="M5" s="478" t="s">
        <v>46</v>
      </c>
      <c r="N5" s="478"/>
      <c r="O5" s="478"/>
      <c r="P5" s="478"/>
      <c r="Q5" s="55"/>
      <c r="R5" s="478" t="s">
        <v>15</v>
      </c>
      <c r="S5" s="478"/>
      <c r="T5" s="479"/>
      <c r="U5" s="479"/>
      <c r="V5" s="479"/>
      <c r="W5" s="479"/>
      <c r="X5" s="479"/>
      <c r="Y5" s="479"/>
      <c r="Z5" s="479"/>
      <c r="AA5" s="479"/>
      <c r="AB5" s="479"/>
      <c r="AC5" s="479"/>
      <c r="AD5" s="479"/>
      <c r="AE5" s="479"/>
      <c r="AF5" s="479"/>
      <c r="AG5" s="479"/>
      <c r="AH5" s="479"/>
      <c r="AI5" s="479"/>
      <c r="AJ5" s="479"/>
    </row>
    <row r="6" spans="2:37" ht="24" customHeight="1" x14ac:dyDescent="0.15">
      <c r="M6" s="478"/>
      <c r="N6" s="478"/>
      <c r="O6" s="478"/>
      <c r="P6" s="478"/>
      <c r="Q6" s="55"/>
      <c r="R6" s="478" t="s">
        <v>16</v>
      </c>
      <c r="S6" s="478"/>
      <c r="T6" s="480" t="s">
        <v>30</v>
      </c>
      <c r="U6" s="480"/>
      <c r="V6" s="480"/>
      <c r="W6" s="480"/>
      <c r="X6" s="480"/>
      <c r="Y6" s="480"/>
      <c r="Z6" s="480"/>
      <c r="AA6" s="480"/>
      <c r="AB6" s="480"/>
      <c r="AC6" s="480"/>
      <c r="AD6" s="480"/>
      <c r="AE6" s="480"/>
      <c r="AF6" s="480"/>
      <c r="AG6" s="480"/>
      <c r="AH6" s="480"/>
      <c r="AI6" s="480"/>
      <c r="AJ6" s="480"/>
    </row>
    <row r="7" spans="2:37" ht="24" customHeight="1" x14ac:dyDescent="0.15">
      <c r="M7" s="478"/>
      <c r="N7" s="478"/>
      <c r="O7" s="478"/>
      <c r="P7" s="478"/>
      <c r="Q7" s="55"/>
      <c r="R7" s="478" t="s">
        <v>17</v>
      </c>
      <c r="S7" s="478"/>
      <c r="T7" s="479"/>
      <c r="U7" s="479"/>
      <c r="V7" s="479"/>
      <c r="W7" s="479"/>
      <c r="X7" s="479"/>
      <c r="Y7" s="479"/>
      <c r="Z7" s="479"/>
      <c r="AA7" s="479"/>
      <c r="AB7" s="479"/>
      <c r="AC7" s="479"/>
      <c r="AD7" s="479"/>
      <c r="AE7" s="479"/>
      <c r="AF7" s="479"/>
      <c r="AG7" s="479"/>
      <c r="AH7" s="479"/>
      <c r="AI7" s="479"/>
      <c r="AJ7" s="479"/>
    </row>
    <row r="8" spans="2:37" ht="7.5" customHeight="1" x14ac:dyDescent="0.15">
      <c r="E8" s="3"/>
      <c r="F8" s="3"/>
      <c r="G8" s="3"/>
      <c r="H8" s="3"/>
      <c r="I8" s="3"/>
      <c r="J8" s="3"/>
      <c r="K8" s="3"/>
      <c r="L8" s="3"/>
      <c r="M8" s="3"/>
      <c r="N8" s="3"/>
      <c r="O8" s="3"/>
      <c r="P8" s="3"/>
      <c r="Q8" s="3"/>
      <c r="R8" s="3"/>
      <c r="S8" s="3"/>
      <c r="T8" s="3"/>
      <c r="U8" s="3"/>
      <c r="V8" s="3"/>
      <c r="W8" s="3"/>
      <c r="X8" s="3"/>
      <c r="Y8" s="3"/>
      <c r="Z8" s="3"/>
      <c r="AA8" s="3"/>
      <c r="AB8" s="3"/>
      <c r="AC8" s="3"/>
      <c r="AD8" s="3"/>
      <c r="AE8" s="3"/>
      <c r="AF8" s="3"/>
      <c r="AG8" s="3"/>
      <c r="AH8" s="3"/>
    </row>
    <row r="9" spans="2:37" ht="20.25" customHeight="1" x14ac:dyDescent="0.15">
      <c r="E9" s="453" t="s">
        <v>66</v>
      </c>
      <c r="F9" s="453"/>
      <c r="G9" s="453"/>
      <c r="H9" s="453"/>
      <c r="I9" s="453"/>
      <c r="J9" s="453"/>
      <c r="K9" s="453"/>
      <c r="L9" s="453"/>
      <c r="M9" s="453"/>
      <c r="N9" s="453"/>
      <c r="O9" s="453"/>
      <c r="P9" s="453"/>
      <c r="Q9" s="453"/>
      <c r="R9" s="453"/>
      <c r="S9" s="453"/>
      <c r="T9" s="453"/>
      <c r="U9" s="453"/>
      <c r="V9" s="453"/>
      <c r="W9" s="453"/>
      <c r="X9" s="453"/>
      <c r="Y9" s="453"/>
      <c r="Z9" s="453"/>
      <c r="AA9" s="453"/>
      <c r="AB9" s="453"/>
      <c r="AC9" s="453"/>
      <c r="AD9" s="453"/>
      <c r="AE9" s="453"/>
      <c r="AF9" s="453"/>
      <c r="AG9" s="453"/>
      <c r="AH9" s="453"/>
    </row>
    <row r="10" spans="2:37" ht="27.75" customHeight="1" x14ac:dyDescent="0.15">
      <c r="B10" s="454" t="s">
        <v>6</v>
      </c>
      <c r="C10" s="457" t="s">
        <v>0</v>
      </c>
      <c r="D10" s="457"/>
      <c r="E10" s="306"/>
      <c r="F10" s="306"/>
      <c r="G10" s="306"/>
      <c r="H10" s="306"/>
      <c r="I10" s="58" t="s">
        <v>3</v>
      </c>
      <c r="J10" s="59"/>
      <c r="K10" s="56"/>
      <c r="L10" s="56"/>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3"/>
      <c r="AK10" s="5"/>
    </row>
    <row r="11" spans="2:37" ht="27.75" customHeight="1" x14ac:dyDescent="0.15">
      <c r="B11" s="455"/>
      <c r="C11" s="457" t="s">
        <v>1</v>
      </c>
      <c r="D11" s="457"/>
      <c r="E11" s="306"/>
      <c r="F11" s="306"/>
      <c r="G11" s="306"/>
      <c r="H11" s="306"/>
      <c r="I11" s="58" t="s">
        <v>31</v>
      </c>
      <c r="J11" s="59"/>
      <c r="K11" s="56"/>
      <c r="L11" s="56"/>
      <c r="M11" s="56"/>
      <c r="N11" s="56"/>
      <c r="O11" s="56"/>
      <c r="P11" s="56"/>
      <c r="Q11" s="56"/>
      <c r="R11" s="59" t="s">
        <v>32</v>
      </c>
      <c r="S11" s="56"/>
      <c r="T11" s="56"/>
      <c r="U11" s="56"/>
      <c r="V11" s="56"/>
      <c r="W11" s="56"/>
      <c r="X11" s="56"/>
      <c r="Y11" s="56"/>
      <c r="Z11" s="56"/>
      <c r="AA11" s="56"/>
      <c r="AB11" s="56"/>
      <c r="AC11" s="331" t="s">
        <v>33</v>
      </c>
      <c r="AD11" s="331"/>
      <c r="AE11" s="331"/>
      <c r="AF11" s="331"/>
      <c r="AG11" s="331"/>
      <c r="AH11" s="331"/>
      <c r="AI11" s="331"/>
      <c r="AJ11" s="458"/>
    </row>
    <row r="12" spans="2:37" ht="27.75" customHeight="1" x14ac:dyDescent="0.15">
      <c r="B12" s="455"/>
      <c r="C12" s="457" t="s">
        <v>2</v>
      </c>
      <c r="D12" s="457"/>
      <c r="E12" s="306"/>
      <c r="F12" s="306"/>
      <c r="G12" s="306"/>
      <c r="H12" s="306"/>
      <c r="I12" s="272" t="s">
        <v>4</v>
      </c>
      <c r="J12" s="272"/>
      <c r="K12" s="272"/>
      <c r="L12" s="272"/>
      <c r="M12" s="272"/>
      <c r="N12" s="459">
        <f>SUM(I16:AJ16)</f>
        <v>2300</v>
      </c>
      <c r="O12" s="385"/>
      <c r="P12" s="385"/>
      <c r="Q12" s="385"/>
      <c r="R12" s="385"/>
      <c r="S12" s="385"/>
      <c r="T12" s="385"/>
      <c r="U12" s="56" t="s">
        <v>12</v>
      </c>
      <c r="V12" s="57" t="s">
        <v>93</v>
      </c>
      <c r="W12" s="270" t="s">
        <v>5</v>
      </c>
      <c r="X12" s="271"/>
      <c r="Y12" s="271"/>
      <c r="Z12" s="271"/>
      <c r="AA12" s="272"/>
      <c r="AB12" s="272"/>
      <c r="AC12" s="272"/>
      <c r="AD12" s="272"/>
      <c r="AE12" s="272"/>
      <c r="AF12" s="272"/>
      <c r="AG12" s="272"/>
      <c r="AH12" s="272"/>
      <c r="AI12" s="272"/>
      <c r="AJ12" s="273"/>
    </row>
    <row r="13" spans="2:37" ht="13.5" x14ac:dyDescent="0.15">
      <c r="B13" s="455"/>
      <c r="C13" s="462" t="s">
        <v>57</v>
      </c>
      <c r="D13" s="463"/>
      <c r="E13" s="463"/>
      <c r="F13" s="463"/>
      <c r="G13" s="463"/>
      <c r="H13" s="464"/>
      <c r="I13" s="471" t="s">
        <v>53</v>
      </c>
      <c r="J13" s="472"/>
      <c r="K13" s="472"/>
      <c r="L13" s="472"/>
      <c r="M13" s="472"/>
      <c r="N13" s="472"/>
      <c r="O13" s="472"/>
      <c r="P13" s="472"/>
      <c r="Q13" s="472"/>
      <c r="R13" s="472"/>
      <c r="S13" s="472"/>
      <c r="T13" s="473"/>
      <c r="U13" s="471" t="s">
        <v>54</v>
      </c>
      <c r="V13" s="472"/>
      <c r="W13" s="472"/>
      <c r="X13" s="472"/>
      <c r="Y13" s="472"/>
      <c r="Z13" s="472"/>
      <c r="AA13" s="472"/>
      <c r="AB13" s="473"/>
      <c r="AC13" s="436" t="s">
        <v>99</v>
      </c>
      <c r="AD13" s="437"/>
      <c r="AE13" s="437"/>
      <c r="AF13" s="437"/>
      <c r="AG13" s="436" t="s">
        <v>100</v>
      </c>
      <c r="AH13" s="442"/>
      <c r="AI13" s="442"/>
      <c r="AJ13" s="443"/>
    </row>
    <row r="14" spans="2:37" ht="18.75" customHeight="1" x14ac:dyDescent="0.15">
      <c r="B14" s="455"/>
      <c r="C14" s="465"/>
      <c r="D14" s="466"/>
      <c r="E14" s="466"/>
      <c r="F14" s="466"/>
      <c r="G14" s="466"/>
      <c r="H14" s="467"/>
      <c r="I14" s="450" t="s">
        <v>94</v>
      </c>
      <c r="J14" s="437"/>
      <c r="K14" s="437"/>
      <c r="L14" s="451"/>
      <c r="M14" s="436" t="s">
        <v>95</v>
      </c>
      <c r="N14" s="437"/>
      <c r="O14" s="437"/>
      <c r="P14" s="451"/>
      <c r="Q14" s="436" t="s">
        <v>96</v>
      </c>
      <c r="R14" s="437"/>
      <c r="S14" s="437"/>
      <c r="T14" s="451"/>
      <c r="U14" s="450" t="s">
        <v>97</v>
      </c>
      <c r="V14" s="437"/>
      <c r="W14" s="437"/>
      <c r="X14" s="451"/>
      <c r="Y14" s="436" t="s">
        <v>98</v>
      </c>
      <c r="Z14" s="437"/>
      <c r="AA14" s="437"/>
      <c r="AB14" s="451"/>
      <c r="AC14" s="438"/>
      <c r="AD14" s="439"/>
      <c r="AE14" s="439"/>
      <c r="AF14" s="439"/>
      <c r="AG14" s="444"/>
      <c r="AH14" s="445"/>
      <c r="AI14" s="445"/>
      <c r="AJ14" s="446"/>
    </row>
    <row r="15" spans="2:37" ht="18.75" customHeight="1" x14ac:dyDescent="0.15">
      <c r="B15" s="455"/>
      <c r="C15" s="468"/>
      <c r="D15" s="469"/>
      <c r="E15" s="469"/>
      <c r="F15" s="469"/>
      <c r="G15" s="469"/>
      <c r="H15" s="470"/>
      <c r="I15" s="440"/>
      <c r="J15" s="441"/>
      <c r="K15" s="441"/>
      <c r="L15" s="452"/>
      <c r="M15" s="440"/>
      <c r="N15" s="441"/>
      <c r="O15" s="441"/>
      <c r="P15" s="452"/>
      <c r="Q15" s="440"/>
      <c r="R15" s="441"/>
      <c r="S15" s="441"/>
      <c r="T15" s="452"/>
      <c r="U15" s="440"/>
      <c r="V15" s="441"/>
      <c r="W15" s="441"/>
      <c r="X15" s="452"/>
      <c r="Y15" s="440"/>
      <c r="Z15" s="441"/>
      <c r="AA15" s="441"/>
      <c r="AB15" s="452"/>
      <c r="AC15" s="440"/>
      <c r="AD15" s="441"/>
      <c r="AE15" s="441"/>
      <c r="AF15" s="441"/>
      <c r="AG15" s="447"/>
      <c r="AH15" s="448"/>
      <c r="AI15" s="448"/>
      <c r="AJ15" s="449"/>
    </row>
    <row r="16" spans="2:37" ht="27.75" customHeight="1" x14ac:dyDescent="0.15">
      <c r="B16" s="455"/>
      <c r="C16" s="460" t="s">
        <v>77</v>
      </c>
      <c r="D16" s="460"/>
      <c r="E16" s="461"/>
      <c r="F16" s="461"/>
      <c r="G16" s="461"/>
      <c r="H16" s="461"/>
      <c r="I16" s="421">
        <v>1500</v>
      </c>
      <c r="J16" s="422"/>
      <c r="K16" s="422"/>
      <c r="L16" s="422"/>
      <c r="M16" s="421">
        <v>0</v>
      </c>
      <c r="N16" s="422"/>
      <c r="O16" s="422"/>
      <c r="P16" s="422"/>
      <c r="Q16" s="421">
        <v>0</v>
      </c>
      <c r="R16" s="422"/>
      <c r="S16" s="422"/>
      <c r="T16" s="422"/>
      <c r="U16" s="421">
        <v>0</v>
      </c>
      <c r="V16" s="422"/>
      <c r="W16" s="422"/>
      <c r="X16" s="422"/>
      <c r="Y16" s="421">
        <v>0</v>
      </c>
      <c r="Z16" s="422"/>
      <c r="AA16" s="422"/>
      <c r="AB16" s="422"/>
      <c r="AC16" s="421">
        <v>0</v>
      </c>
      <c r="AD16" s="422"/>
      <c r="AE16" s="422"/>
      <c r="AF16" s="432"/>
      <c r="AG16" s="421">
        <v>800</v>
      </c>
      <c r="AH16" s="422"/>
      <c r="AI16" s="422"/>
      <c r="AJ16" s="432"/>
    </row>
    <row r="17" spans="2:38" ht="27.75" customHeight="1" x14ac:dyDescent="0.15">
      <c r="B17" s="455"/>
      <c r="C17" s="460" t="s">
        <v>78</v>
      </c>
      <c r="D17" s="460"/>
      <c r="E17" s="461"/>
      <c r="F17" s="461"/>
      <c r="G17" s="461"/>
      <c r="H17" s="461"/>
      <c r="I17" s="421"/>
      <c r="J17" s="422"/>
      <c r="K17" s="422"/>
      <c r="L17" s="422"/>
      <c r="M17" s="421"/>
      <c r="N17" s="422"/>
      <c r="O17" s="422"/>
      <c r="P17" s="422"/>
      <c r="Q17" s="421"/>
      <c r="R17" s="422"/>
      <c r="S17" s="422"/>
      <c r="T17" s="422"/>
      <c r="U17" s="421"/>
      <c r="V17" s="422"/>
      <c r="W17" s="422"/>
      <c r="X17" s="422"/>
      <c r="Y17" s="421"/>
      <c r="Z17" s="422"/>
      <c r="AA17" s="422"/>
      <c r="AB17" s="422"/>
      <c r="AC17" s="421"/>
      <c r="AD17" s="422"/>
      <c r="AE17" s="422"/>
      <c r="AF17" s="432"/>
      <c r="AG17" s="433"/>
      <c r="AH17" s="434"/>
      <c r="AI17" s="434"/>
      <c r="AJ17" s="435"/>
    </row>
    <row r="18" spans="2:38" ht="27.75" customHeight="1" x14ac:dyDescent="0.15">
      <c r="B18" s="455"/>
      <c r="C18" s="418" t="s">
        <v>102</v>
      </c>
      <c r="D18" s="419"/>
      <c r="E18" s="419"/>
      <c r="F18" s="419"/>
      <c r="G18" s="419"/>
      <c r="H18" s="420"/>
      <c r="I18" s="421">
        <f>SUM(I16:AB16)</f>
        <v>1500</v>
      </c>
      <c r="J18" s="422"/>
      <c r="K18" s="422"/>
      <c r="L18" s="422"/>
      <c r="M18" s="422"/>
      <c r="N18" s="422"/>
      <c r="O18" s="422"/>
      <c r="P18" s="422"/>
      <c r="Q18" s="422"/>
      <c r="R18" s="422"/>
      <c r="S18" s="422"/>
      <c r="T18" s="422"/>
      <c r="U18" s="422"/>
      <c r="V18" s="422"/>
      <c r="W18" s="422"/>
      <c r="X18" s="422"/>
      <c r="Y18" s="422"/>
      <c r="Z18" s="422"/>
      <c r="AA18" s="46" t="s">
        <v>12</v>
      </c>
      <c r="AB18" s="12" t="s">
        <v>101</v>
      </c>
      <c r="AC18" s="423"/>
      <c r="AD18" s="424"/>
      <c r="AE18" s="424"/>
      <c r="AF18" s="424"/>
      <c r="AG18" s="424"/>
      <c r="AH18" s="424"/>
      <c r="AI18" s="424"/>
      <c r="AJ18" s="425"/>
    </row>
    <row r="19" spans="2:38" ht="27.75" customHeight="1" thickBot="1" x14ac:dyDescent="0.2">
      <c r="B19" s="456"/>
      <c r="C19" s="426" t="s">
        <v>80</v>
      </c>
      <c r="D19" s="426"/>
      <c r="E19" s="426"/>
      <c r="F19" s="426"/>
      <c r="G19" s="426"/>
      <c r="H19" s="426"/>
      <c r="I19" s="427" t="s">
        <v>103</v>
      </c>
      <c r="J19" s="428"/>
      <c r="K19" s="428"/>
      <c r="L19" s="428"/>
      <c r="M19" s="428"/>
      <c r="N19" s="428"/>
      <c r="O19" s="428"/>
      <c r="P19" s="428"/>
      <c r="Q19" s="428"/>
      <c r="R19" s="428"/>
      <c r="S19" s="429"/>
      <c r="T19" s="429"/>
      <c r="U19" s="430" t="s">
        <v>36</v>
      </c>
      <c r="V19" s="431"/>
      <c r="W19" s="427" t="s">
        <v>104</v>
      </c>
      <c r="X19" s="428"/>
      <c r="Y19" s="428"/>
      <c r="Z19" s="428"/>
      <c r="AA19" s="428"/>
      <c r="AB19" s="428"/>
      <c r="AC19" s="428"/>
      <c r="AD19" s="428"/>
      <c r="AE19" s="428"/>
      <c r="AF19" s="428"/>
      <c r="AG19" s="429"/>
      <c r="AH19" s="429"/>
      <c r="AI19" s="430" t="s">
        <v>36</v>
      </c>
      <c r="AJ19" s="431"/>
    </row>
    <row r="20" spans="2:38" ht="27.75" customHeight="1" thickBot="1" x14ac:dyDescent="0.2">
      <c r="B20" s="386" t="s">
        <v>81</v>
      </c>
      <c r="C20" s="389" t="s">
        <v>137</v>
      </c>
      <c r="D20" s="390"/>
      <c r="E20" s="390"/>
      <c r="F20" s="390"/>
      <c r="G20" s="390"/>
      <c r="H20" s="390"/>
      <c r="I20" s="390"/>
      <c r="J20" s="390"/>
      <c r="K20" s="390"/>
      <c r="L20" s="390"/>
      <c r="M20" s="390"/>
      <c r="N20" s="390"/>
      <c r="O20" s="390"/>
      <c r="P20" s="390"/>
      <c r="Q20" s="390"/>
      <c r="R20" s="390"/>
      <c r="S20" s="390"/>
      <c r="T20" s="390"/>
      <c r="U20" s="391"/>
      <c r="V20" s="392" t="s">
        <v>136</v>
      </c>
      <c r="W20" s="393"/>
      <c r="X20" s="393"/>
      <c r="Y20" s="393"/>
      <c r="Z20" s="393"/>
      <c r="AA20" s="393"/>
      <c r="AB20" s="393"/>
      <c r="AC20" s="393"/>
      <c r="AD20" s="393"/>
      <c r="AE20" s="393"/>
      <c r="AF20" s="393"/>
      <c r="AG20" s="393"/>
      <c r="AH20" s="393"/>
      <c r="AI20" s="393"/>
      <c r="AJ20" s="394"/>
      <c r="AL20" s="11"/>
    </row>
    <row r="21" spans="2:38" ht="27.75" customHeight="1" thickTop="1" x14ac:dyDescent="0.15">
      <c r="B21" s="387"/>
      <c r="C21" s="395" t="s">
        <v>10</v>
      </c>
      <c r="D21" s="397" t="s">
        <v>7</v>
      </c>
      <c r="E21" s="398"/>
      <c r="F21" s="398"/>
      <c r="G21" s="398"/>
      <c r="H21" s="398"/>
      <c r="I21" s="399" t="s">
        <v>105</v>
      </c>
      <c r="J21" s="400"/>
      <c r="K21" s="400"/>
      <c r="L21" s="400"/>
      <c r="M21" s="400"/>
      <c r="N21" s="400"/>
      <c r="O21" s="400"/>
      <c r="P21" s="401">
        <f>ROUND(($AC$16*I$16/$I$18)+I$16,2)</f>
        <v>1500</v>
      </c>
      <c r="Q21" s="401"/>
      <c r="R21" s="401"/>
      <c r="S21" s="401"/>
      <c r="T21" s="42" t="s">
        <v>12</v>
      </c>
      <c r="U21" s="45" t="s">
        <v>55</v>
      </c>
      <c r="V21" s="28" t="s">
        <v>111</v>
      </c>
      <c r="W21" s="49"/>
      <c r="X21" s="29"/>
      <c r="Y21" s="29"/>
      <c r="Z21" s="29"/>
      <c r="AA21" s="402">
        <f>ROUNDUP(P21/200,2)</f>
        <v>7.5</v>
      </c>
      <c r="AB21" s="402"/>
      <c r="AC21" s="402"/>
      <c r="AD21" s="28" t="s">
        <v>11</v>
      </c>
      <c r="AE21" s="403" t="s">
        <v>82</v>
      </c>
      <c r="AF21" s="404"/>
      <c r="AG21" s="405" t="s">
        <v>68</v>
      </c>
      <c r="AH21" s="406"/>
      <c r="AI21" s="406"/>
      <c r="AJ21" s="407"/>
    </row>
    <row r="22" spans="2:38" ht="27.75" customHeight="1" x14ac:dyDescent="0.15">
      <c r="B22" s="387"/>
      <c r="C22" s="395"/>
      <c r="D22" s="384" t="s">
        <v>8</v>
      </c>
      <c r="E22" s="385"/>
      <c r="F22" s="385"/>
      <c r="G22" s="385"/>
      <c r="H22" s="385"/>
      <c r="I22" s="25" t="s">
        <v>106</v>
      </c>
      <c r="J22" s="56"/>
      <c r="K22" s="56"/>
      <c r="L22" s="56"/>
      <c r="M22" s="56"/>
      <c r="N22" s="56"/>
      <c r="O22" s="56"/>
      <c r="P22" s="417">
        <f>ROUND(($AC$16*M$16/$I$18)+M$16,2)</f>
        <v>0</v>
      </c>
      <c r="Q22" s="417"/>
      <c r="R22" s="417"/>
      <c r="S22" s="417"/>
      <c r="T22" s="40" t="s">
        <v>12</v>
      </c>
      <c r="U22" s="27" t="s">
        <v>37</v>
      </c>
      <c r="V22" s="26" t="s">
        <v>112</v>
      </c>
      <c r="W22" s="56"/>
      <c r="X22" s="14"/>
      <c r="Y22" s="14"/>
      <c r="Z22" s="14"/>
      <c r="AA22" s="371">
        <f>ROUNDUP(P22/250,2)</f>
        <v>0</v>
      </c>
      <c r="AB22" s="371"/>
      <c r="AC22" s="371"/>
      <c r="AD22" s="26" t="s">
        <v>11</v>
      </c>
      <c r="AE22" s="367"/>
      <c r="AF22" s="366"/>
      <c r="AG22" s="382">
        <f>ROUNDUP(SUM(AA21:AC23),2)</f>
        <v>7.5</v>
      </c>
      <c r="AH22" s="383"/>
      <c r="AI22" s="383"/>
      <c r="AJ22" s="38" t="s">
        <v>11</v>
      </c>
    </row>
    <row r="23" spans="2:38" ht="27.75" customHeight="1" x14ac:dyDescent="0.15">
      <c r="B23" s="387"/>
      <c r="C23" s="396"/>
      <c r="D23" s="384" t="s">
        <v>9</v>
      </c>
      <c r="E23" s="385"/>
      <c r="F23" s="385"/>
      <c r="G23" s="385"/>
      <c r="H23" s="385"/>
      <c r="I23" s="25" t="s">
        <v>107</v>
      </c>
      <c r="J23" s="56"/>
      <c r="K23" s="56"/>
      <c r="L23" s="56"/>
      <c r="M23" s="56"/>
      <c r="N23" s="56"/>
      <c r="O23" s="56"/>
      <c r="P23" s="385">
        <f>ROUND(($AC$16*Q$16/$I$18)+Q$16,2)</f>
        <v>0</v>
      </c>
      <c r="Q23" s="385"/>
      <c r="R23" s="385"/>
      <c r="S23" s="385"/>
      <c r="T23" s="40" t="s">
        <v>12</v>
      </c>
      <c r="U23" s="27" t="s">
        <v>56</v>
      </c>
      <c r="V23" s="26" t="s">
        <v>113</v>
      </c>
      <c r="W23" s="14"/>
      <c r="X23" s="14"/>
      <c r="Y23" s="14"/>
      <c r="Z23" s="14"/>
      <c r="AA23" s="371">
        <f>ROUNDUP(P23/300,2)</f>
        <v>0</v>
      </c>
      <c r="AB23" s="371"/>
      <c r="AC23" s="371"/>
      <c r="AD23" s="26" t="s">
        <v>11</v>
      </c>
      <c r="AE23" s="367"/>
      <c r="AF23" s="366"/>
      <c r="AG23" s="28"/>
      <c r="AH23" s="28"/>
      <c r="AI23" s="28"/>
      <c r="AJ23" s="39"/>
    </row>
    <row r="24" spans="2:38" ht="27.75" customHeight="1" x14ac:dyDescent="0.15">
      <c r="B24" s="387"/>
      <c r="C24" s="408" t="s">
        <v>13</v>
      </c>
      <c r="D24" s="411" t="s">
        <v>14</v>
      </c>
      <c r="E24" s="286"/>
      <c r="F24" s="286"/>
      <c r="G24" s="286"/>
      <c r="H24" s="286"/>
      <c r="I24" s="300" t="s">
        <v>108</v>
      </c>
      <c r="J24" s="301"/>
      <c r="K24" s="301"/>
      <c r="L24" s="301"/>
      <c r="M24" s="301"/>
      <c r="N24" s="301"/>
      <c r="O24" s="301"/>
      <c r="P24" s="286">
        <f>ROUND(($AC$16*U$16/$I$18)+U$16,2)</f>
        <v>0</v>
      </c>
      <c r="Q24" s="286"/>
      <c r="R24" s="286"/>
      <c r="S24" s="286"/>
      <c r="T24" s="413" t="s">
        <v>12</v>
      </c>
      <c r="U24" s="415" t="s">
        <v>48</v>
      </c>
      <c r="V24" s="56" t="s">
        <v>114</v>
      </c>
      <c r="W24" s="14"/>
      <c r="X24" s="41"/>
      <c r="Y24" s="41"/>
      <c r="Z24" s="41"/>
      <c r="AA24" s="371">
        <f>ROUNDUP(S19*0.25,2)</f>
        <v>0</v>
      </c>
      <c r="AB24" s="371"/>
      <c r="AC24" s="371"/>
      <c r="AD24" s="26" t="s">
        <v>11</v>
      </c>
      <c r="AE24" s="365" t="s">
        <v>117</v>
      </c>
      <c r="AF24" s="366"/>
      <c r="AG24" s="368" t="s">
        <v>69</v>
      </c>
      <c r="AH24" s="369"/>
      <c r="AI24" s="369"/>
      <c r="AJ24" s="370"/>
    </row>
    <row r="25" spans="2:38" ht="27.75" customHeight="1" x14ac:dyDescent="0.15">
      <c r="B25" s="387"/>
      <c r="C25" s="409"/>
      <c r="D25" s="357"/>
      <c r="E25" s="412"/>
      <c r="F25" s="412"/>
      <c r="G25" s="412"/>
      <c r="H25" s="412"/>
      <c r="I25" s="399"/>
      <c r="J25" s="400"/>
      <c r="K25" s="400"/>
      <c r="L25" s="400"/>
      <c r="M25" s="400"/>
      <c r="N25" s="400"/>
      <c r="O25" s="400"/>
      <c r="P25" s="412"/>
      <c r="Q25" s="412"/>
      <c r="R25" s="412"/>
      <c r="S25" s="412"/>
      <c r="T25" s="414"/>
      <c r="U25" s="416"/>
      <c r="V25" s="56" t="s">
        <v>115</v>
      </c>
      <c r="W25" s="14"/>
      <c r="X25" s="14"/>
      <c r="Y25" s="14"/>
      <c r="Z25" s="14"/>
      <c r="AA25" s="371">
        <f>ROUNDUP(AG19*0.35,2)</f>
        <v>0</v>
      </c>
      <c r="AB25" s="371"/>
      <c r="AC25" s="371"/>
      <c r="AD25" s="26" t="s">
        <v>11</v>
      </c>
      <c r="AE25" s="367"/>
      <c r="AF25" s="366"/>
      <c r="AG25" s="372">
        <f>ROUNDUP(SUM(AA24:AC25),0)</f>
        <v>0</v>
      </c>
      <c r="AH25" s="373"/>
      <c r="AI25" s="373"/>
      <c r="AJ25" s="39" t="s">
        <v>11</v>
      </c>
    </row>
    <row r="26" spans="2:38" ht="27.75" customHeight="1" thickBot="1" x14ac:dyDescent="0.2">
      <c r="B26" s="387"/>
      <c r="C26" s="410"/>
      <c r="D26" s="374" t="s">
        <v>35</v>
      </c>
      <c r="E26" s="375"/>
      <c r="F26" s="375"/>
      <c r="G26" s="375"/>
      <c r="H26" s="375"/>
      <c r="I26" s="30" t="s">
        <v>109</v>
      </c>
      <c r="J26" s="20"/>
      <c r="K26" s="20"/>
      <c r="L26" s="20"/>
      <c r="M26" s="20"/>
      <c r="N26" s="20"/>
      <c r="O26" s="20"/>
      <c r="P26" s="375">
        <f>ROUND(($AC$16*Y$16/$I$18)+Y$16,2)</f>
        <v>0</v>
      </c>
      <c r="Q26" s="375"/>
      <c r="R26" s="375"/>
      <c r="S26" s="375"/>
      <c r="T26" s="31" t="s">
        <v>12</v>
      </c>
      <c r="U26" s="32" t="s">
        <v>110</v>
      </c>
      <c r="V26" s="20" t="s">
        <v>116</v>
      </c>
      <c r="W26" s="33"/>
      <c r="X26" s="33"/>
      <c r="Y26" s="33"/>
      <c r="Z26" s="37"/>
      <c r="AA26" s="376">
        <f>ROUNDUP(P26/500,2)</f>
        <v>0</v>
      </c>
      <c r="AB26" s="376"/>
      <c r="AC26" s="376"/>
      <c r="AD26" s="20" t="s">
        <v>11</v>
      </c>
      <c r="AE26" s="377" t="s">
        <v>118</v>
      </c>
      <c r="AF26" s="378"/>
      <c r="AG26" s="379"/>
      <c r="AH26" s="380"/>
      <c r="AI26" s="380"/>
      <c r="AJ26" s="381"/>
    </row>
    <row r="27" spans="2:38" ht="15.75" customHeight="1" thickTop="1" x14ac:dyDescent="0.15">
      <c r="B27" s="387"/>
      <c r="C27" s="343" t="s">
        <v>89</v>
      </c>
      <c r="D27" s="344"/>
      <c r="E27" s="344"/>
      <c r="F27" s="344"/>
      <c r="G27" s="344"/>
      <c r="H27" s="345"/>
      <c r="I27" s="351" t="s">
        <v>123</v>
      </c>
      <c r="J27" s="351"/>
      <c r="K27" s="351"/>
      <c r="L27" s="351"/>
      <c r="M27" s="351"/>
      <c r="N27" s="351"/>
      <c r="O27" s="351"/>
      <c r="P27" s="351"/>
      <c r="Q27" s="351"/>
      <c r="R27" s="351"/>
      <c r="S27" s="351"/>
      <c r="T27" s="64"/>
      <c r="U27" s="352" t="s">
        <v>119</v>
      </c>
      <c r="V27" s="343" t="s">
        <v>126</v>
      </c>
      <c r="W27" s="355"/>
      <c r="X27" s="359" t="s">
        <v>135</v>
      </c>
      <c r="Y27" s="359"/>
      <c r="Z27" s="359"/>
      <c r="AA27" s="359"/>
      <c r="AB27" s="359"/>
      <c r="AC27" s="359"/>
      <c r="AD27" s="359"/>
      <c r="AE27" s="359"/>
      <c r="AF27" s="360">
        <f>IF((N12-AG16)&gt;=6000,0,1000*(6000-(N12-AG16)))</f>
        <v>4500000</v>
      </c>
      <c r="AG27" s="360"/>
      <c r="AH27" s="360"/>
      <c r="AI27" s="360"/>
      <c r="AJ27" s="63" t="s">
        <v>121</v>
      </c>
    </row>
    <row r="28" spans="2:38" ht="15.75" customHeight="1" x14ac:dyDescent="0.15">
      <c r="B28" s="387"/>
      <c r="C28" s="280"/>
      <c r="D28" s="346"/>
      <c r="E28" s="346"/>
      <c r="F28" s="346"/>
      <c r="G28" s="346"/>
      <c r="H28" s="347"/>
      <c r="I28" s="65"/>
      <c r="J28" s="65"/>
      <c r="K28" s="65"/>
      <c r="L28" s="65"/>
      <c r="M28" s="65"/>
      <c r="N28" s="65"/>
      <c r="O28" s="65"/>
      <c r="P28" s="361">
        <f>SUM(P21:S23)+SUM(P24:S26)/2</f>
        <v>1500</v>
      </c>
      <c r="Q28" s="361"/>
      <c r="R28" s="361"/>
      <c r="S28" s="361"/>
      <c r="T28" s="65"/>
      <c r="U28" s="353"/>
      <c r="V28" s="356"/>
      <c r="W28" s="282"/>
      <c r="X28" s="363" t="s">
        <v>133</v>
      </c>
      <c r="Y28" s="363"/>
      <c r="Z28" s="363"/>
      <c r="AA28" s="363"/>
      <c r="AB28" s="363"/>
      <c r="AC28" s="363"/>
      <c r="AD28" s="363"/>
      <c r="AE28" s="363"/>
      <c r="AF28" s="361">
        <f>IF((N12-AG16)&gt;=6000,0,6000*P28-1000*(N12-AG16))</f>
        <v>7500000</v>
      </c>
      <c r="AG28" s="361"/>
      <c r="AH28" s="361"/>
      <c r="AI28" s="361"/>
      <c r="AJ28" s="4" t="s">
        <v>120</v>
      </c>
    </row>
    <row r="29" spans="2:38" ht="16.5" customHeight="1" x14ac:dyDescent="0.15">
      <c r="B29" s="387"/>
      <c r="C29" s="348"/>
      <c r="D29" s="349"/>
      <c r="E29" s="349"/>
      <c r="F29" s="349"/>
      <c r="G29" s="349"/>
      <c r="H29" s="350"/>
      <c r="I29" s="7"/>
      <c r="J29" s="68"/>
      <c r="K29" s="68"/>
      <c r="L29" s="68"/>
      <c r="M29" s="68"/>
      <c r="N29" s="68"/>
      <c r="O29" s="68"/>
      <c r="P29" s="362"/>
      <c r="Q29" s="362"/>
      <c r="R29" s="362"/>
      <c r="S29" s="362"/>
      <c r="T29" s="68" t="s">
        <v>12</v>
      </c>
      <c r="U29" s="354"/>
      <c r="V29" s="356"/>
      <c r="W29" s="282"/>
      <c r="X29" s="364" t="s">
        <v>138</v>
      </c>
      <c r="Y29" s="364"/>
      <c r="Z29" s="364"/>
      <c r="AA29" s="364"/>
      <c r="AB29" s="364"/>
      <c r="AC29" s="364"/>
      <c r="AD29" s="364"/>
      <c r="AE29" s="364"/>
      <c r="AF29" s="327">
        <f>IF((N12-AG16)&gt;=6000,1,ROUND(1-AF27/AF28,3))</f>
        <v>0.4</v>
      </c>
      <c r="AG29" s="327"/>
      <c r="AH29" s="327"/>
      <c r="AI29" s="327"/>
      <c r="AJ29" s="4" t="s">
        <v>122</v>
      </c>
    </row>
    <row r="30" spans="2:38" ht="27.75" customHeight="1" x14ac:dyDescent="0.15">
      <c r="B30" s="387"/>
      <c r="C30" s="328" t="s">
        <v>139</v>
      </c>
      <c r="D30" s="329"/>
      <c r="E30" s="329"/>
      <c r="F30" s="329"/>
      <c r="G30" s="329"/>
      <c r="H30" s="330"/>
      <c r="I30" s="331" t="s">
        <v>124</v>
      </c>
      <c r="J30" s="331"/>
      <c r="K30" s="331"/>
      <c r="L30" s="331"/>
      <c r="M30" s="331"/>
      <c r="N30" s="331"/>
      <c r="O30" s="331"/>
      <c r="P30" s="332">
        <f>ROUNDUP((AG22+AA26)*AF29,0)</f>
        <v>3</v>
      </c>
      <c r="Q30" s="332"/>
      <c r="R30" s="332"/>
      <c r="S30" s="332"/>
      <c r="T30" s="68" t="s">
        <v>11</v>
      </c>
      <c r="U30" s="68" t="s">
        <v>125</v>
      </c>
      <c r="V30" s="357"/>
      <c r="W30" s="358"/>
      <c r="X30" s="333" t="s">
        <v>134</v>
      </c>
      <c r="Y30" s="334"/>
      <c r="Z30" s="334"/>
      <c r="AA30" s="334"/>
      <c r="AB30" s="334"/>
      <c r="AC30" s="334"/>
      <c r="AD30" s="334"/>
      <c r="AE30" s="334"/>
      <c r="AF30" s="334"/>
      <c r="AG30" s="334"/>
      <c r="AH30" s="334"/>
      <c r="AI30" s="334"/>
      <c r="AJ30" s="335"/>
    </row>
    <row r="31" spans="2:38" ht="27.75" customHeight="1" thickBot="1" x14ac:dyDescent="0.2">
      <c r="B31" s="388"/>
      <c r="C31" s="336" t="s">
        <v>128</v>
      </c>
      <c r="D31" s="337"/>
      <c r="E31" s="337"/>
      <c r="F31" s="337"/>
      <c r="G31" s="337"/>
      <c r="H31" s="337"/>
      <c r="I31" s="337"/>
      <c r="J31" s="337"/>
      <c r="K31" s="337"/>
      <c r="L31" s="337"/>
      <c r="M31" s="337"/>
      <c r="N31" s="337"/>
      <c r="O31" s="337"/>
      <c r="P31" s="337"/>
      <c r="Q31" s="337"/>
      <c r="R31" s="337"/>
      <c r="S31" s="337"/>
      <c r="T31" s="337"/>
      <c r="U31" s="338"/>
      <c r="V31" s="339" t="s">
        <v>127</v>
      </c>
      <c r="W31" s="340"/>
      <c r="X31" s="340"/>
      <c r="Y31" s="340"/>
      <c r="Z31" s="340"/>
      <c r="AA31" s="340"/>
      <c r="AB31" s="340"/>
      <c r="AC31" s="340"/>
      <c r="AD31" s="340"/>
      <c r="AE31" s="341">
        <f>AG25+P30</f>
        <v>3</v>
      </c>
      <c r="AF31" s="342"/>
      <c r="AG31" s="342"/>
      <c r="AH31" s="342"/>
      <c r="AI31" s="66" t="s">
        <v>11</v>
      </c>
      <c r="AJ31" s="67" t="s">
        <v>129</v>
      </c>
    </row>
    <row r="32" spans="2:38" ht="27.75" customHeight="1" x14ac:dyDescent="0.15">
      <c r="B32" s="309" t="s">
        <v>67</v>
      </c>
      <c r="C32" s="311" t="s">
        <v>23</v>
      </c>
      <c r="D32" s="311"/>
      <c r="E32" s="312"/>
      <c r="F32" s="312"/>
      <c r="G32" s="312"/>
      <c r="H32" s="312"/>
      <c r="I32" s="43" t="s">
        <v>3</v>
      </c>
      <c r="J32" s="44"/>
      <c r="K32" s="49"/>
      <c r="L32" s="49"/>
      <c r="M32" s="313"/>
      <c r="N32" s="313"/>
      <c r="O32" s="313"/>
      <c r="P32" s="313"/>
      <c r="Q32" s="313"/>
      <c r="R32" s="313"/>
      <c r="S32" s="313"/>
      <c r="T32" s="313"/>
      <c r="U32" s="313"/>
      <c r="V32" s="313"/>
      <c r="W32" s="313"/>
      <c r="X32" s="313"/>
      <c r="Y32" s="313"/>
      <c r="Z32" s="313"/>
      <c r="AA32" s="313"/>
      <c r="AB32" s="313"/>
      <c r="AC32" s="313"/>
      <c r="AD32" s="313"/>
      <c r="AE32" s="313"/>
      <c r="AF32" s="313"/>
      <c r="AG32" s="313"/>
      <c r="AH32" s="313"/>
      <c r="AI32" s="313"/>
      <c r="AJ32" s="314"/>
    </row>
    <row r="33" spans="2:36" ht="27.75" customHeight="1" x14ac:dyDescent="0.15">
      <c r="B33" s="309"/>
      <c r="C33" s="315" t="s">
        <v>39</v>
      </c>
      <c r="D33" s="315"/>
      <c r="E33" s="306"/>
      <c r="F33" s="306"/>
      <c r="G33" s="306"/>
      <c r="H33" s="306"/>
      <c r="I33" s="58" t="s">
        <v>64</v>
      </c>
      <c r="J33" s="59"/>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7"/>
    </row>
    <row r="34" spans="2:36" ht="27.75" customHeight="1" x14ac:dyDescent="0.15">
      <c r="B34" s="309"/>
      <c r="C34" s="316" t="s">
        <v>24</v>
      </c>
      <c r="D34" s="317" t="s">
        <v>15</v>
      </c>
      <c r="E34" s="318"/>
      <c r="F34" s="318"/>
      <c r="G34" s="318"/>
      <c r="H34" s="319"/>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0"/>
      <c r="AI34" s="320"/>
      <c r="AJ34" s="320"/>
    </row>
    <row r="35" spans="2:36" ht="27.75" customHeight="1" x14ac:dyDescent="0.15">
      <c r="B35" s="309"/>
      <c r="C35" s="316"/>
      <c r="D35" s="317" t="s">
        <v>16</v>
      </c>
      <c r="E35" s="318"/>
      <c r="F35" s="318"/>
      <c r="G35" s="318"/>
      <c r="H35" s="319"/>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row>
    <row r="36" spans="2:36" ht="17.25" customHeight="1" x14ac:dyDescent="0.15">
      <c r="B36" s="309"/>
      <c r="C36" s="317" t="s">
        <v>25</v>
      </c>
      <c r="D36" s="318"/>
      <c r="E36" s="318"/>
      <c r="F36" s="318"/>
      <c r="G36" s="319"/>
      <c r="H36" s="289" t="s">
        <v>130</v>
      </c>
      <c r="I36" s="292"/>
      <c r="J36" s="293"/>
      <c r="K36" s="293"/>
      <c r="L36" s="293"/>
      <c r="M36" s="293"/>
      <c r="N36" s="51"/>
      <c r="O36" s="294" t="s">
        <v>70</v>
      </c>
      <c r="P36" s="295"/>
      <c r="Q36" s="51" t="s">
        <v>90</v>
      </c>
      <c r="R36" s="51"/>
      <c r="S36" s="51"/>
      <c r="T36" s="51"/>
      <c r="U36" s="2"/>
      <c r="V36" s="51" t="s">
        <v>91</v>
      </c>
      <c r="W36" s="51"/>
      <c r="X36" s="51"/>
      <c r="Y36" s="51"/>
      <c r="Z36" s="2"/>
      <c r="AA36" s="300" t="s">
        <v>92</v>
      </c>
      <c r="AB36" s="301"/>
      <c r="AC36" s="301"/>
      <c r="AD36" s="301"/>
      <c r="AE36" s="302"/>
      <c r="AF36" s="303" t="s">
        <v>87</v>
      </c>
      <c r="AG36" s="304"/>
      <c r="AH36" s="304"/>
      <c r="AI36" s="304"/>
      <c r="AJ36" s="305"/>
    </row>
    <row r="37" spans="2:36" ht="18.75" customHeight="1" x14ac:dyDescent="0.15">
      <c r="B37" s="309"/>
      <c r="C37" s="321"/>
      <c r="D37" s="322"/>
      <c r="E37" s="322"/>
      <c r="F37" s="322"/>
      <c r="G37" s="323"/>
      <c r="H37" s="290"/>
      <c r="I37" s="34"/>
      <c r="J37" s="35"/>
      <c r="K37" s="35"/>
      <c r="L37" s="35"/>
      <c r="M37" s="35"/>
      <c r="N37" s="3" t="s">
        <v>11</v>
      </c>
      <c r="O37" s="296"/>
      <c r="P37" s="297"/>
      <c r="Q37" s="3"/>
      <c r="R37" s="3"/>
      <c r="S37" s="3"/>
      <c r="T37" s="3"/>
      <c r="U37" s="4" t="s">
        <v>11</v>
      </c>
      <c r="V37" s="3"/>
      <c r="W37" s="3"/>
      <c r="X37" s="3"/>
      <c r="Y37" s="3"/>
      <c r="Z37" s="4" t="s">
        <v>11</v>
      </c>
      <c r="AA37" s="5"/>
      <c r="AB37" s="3"/>
      <c r="AC37" s="3"/>
      <c r="AD37" s="3"/>
      <c r="AE37" s="4" t="s">
        <v>11</v>
      </c>
      <c r="AF37" s="9"/>
      <c r="AG37" s="6"/>
      <c r="AH37" s="6"/>
      <c r="AI37" s="6"/>
      <c r="AJ37" s="4" t="s">
        <v>11</v>
      </c>
    </row>
    <row r="38" spans="2:36" ht="18.75" customHeight="1" x14ac:dyDescent="0.15">
      <c r="B38" s="309"/>
      <c r="C38" s="324"/>
      <c r="D38" s="325"/>
      <c r="E38" s="325"/>
      <c r="F38" s="325"/>
      <c r="G38" s="326"/>
      <c r="H38" s="291"/>
      <c r="I38" s="36"/>
      <c r="J38" s="28"/>
      <c r="K38" s="28"/>
      <c r="L38" s="28"/>
      <c r="M38" s="28"/>
      <c r="N38" s="49"/>
      <c r="O38" s="298"/>
      <c r="P38" s="299"/>
      <c r="Q38" s="49"/>
      <c r="R38" s="49"/>
      <c r="S38" s="49"/>
      <c r="T38" s="49"/>
      <c r="U38" s="50"/>
      <c r="V38" s="49"/>
      <c r="W38" s="49"/>
      <c r="X38" s="49"/>
      <c r="Y38" s="49"/>
      <c r="Z38" s="50"/>
      <c r="AA38" s="62"/>
      <c r="AB38" s="49"/>
      <c r="AC38" s="49"/>
      <c r="AD38" s="49"/>
      <c r="AE38" s="50"/>
      <c r="AF38" s="10"/>
      <c r="AG38" s="7"/>
      <c r="AH38" s="7"/>
      <c r="AI38" s="7"/>
      <c r="AJ38" s="8"/>
    </row>
    <row r="39" spans="2:36" ht="27.75" customHeight="1" x14ac:dyDescent="0.15">
      <c r="B39" s="310"/>
      <c r="C39" s="306" t="s">
        <v>26</v>
      </c>
      <c r="D39" s="306"/>
      <c r="E39" s="306"/>
      <c r="F39" s="306"/>
      <c r="G39" s="306"/>
      <c r="H39" s="306"/>
      <c r="I39" s="307" t="s">
        <v>27</v>
      </c>
      <c r="J39" s="308"/>
      <c r="K39" s="308"/>
      <c r="L39" s="308"/>
      <c r="M39" s="308"/>
      <c r="N39" s="308"/>
      <c r="O39" s="2" t="s">
        <v>11</v>
      </c>
      <c r="P39" s="16" t="s">
        <v>63</v>
      </c>
      <c r="Q39" s="17"/>
      <c r="R39" s="17"/>
      <c r="S39" s="17"/>
      <c r="T39" s="15"/>
      <c r="U39" s="51"/>
      <c r="V39" s="2" t="s">
        <v>11</v>
      </c>
      <c r="W39" s="307" t="s">
        <v>34</v>
      </c>
      <c r="X39" s="308"/>
      <c r="Y39" s="308"/>
      <c r="Z39" s="308"/>
      <c r="AA39" s="308"/>
      <c r="AB39" s="308"/>
      <c r="AC39" s="48" t="s">
        <v>11</v>
      </c>
      <c r="AD39" s="300" t="s">
        <v>58</v>
      </c>
      <c r="AE39" s="301"/>
      <c r="AF39" s="301"/>
      <c r="AG39" s="301"/>
      <c r="AH39" s="301"/>
      <c r="AI39" s="47"/>
      <c r="AJ39" s="4" t="s">
        <v>11</v>
      </c>
    </row>
    <row r="40" spans="2:36" ht="27.75" customHeight="1" thickBot="1" x14ac:dyDescent="0.2">
      <c r="B40" s="274" t="s">
        <v>131</v>
      </c>
      <c r="C40" s="275"/>
      <c r="D40" s="275"/>
      <c r="E40" s="275"/>
      <c r="F40" s="275"/>
      <c r="G40" s="275"/>
      <c r="H40" s="276"/>
      <c r="I40" s="277" t="s">
        <v>84</v>
      </c>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9"/>
    </row>
    <row r="41" spans="2:36" ht="52.5" customHeight="1" x14ac:dyDescent="0.15">
      <c r="B41" s="280" t="s">
        <v>79</v>
      </c>
      <c r="C41" s="281"/>
      <c r="D41" s="281"/>
      <c r="E41" s="281"/>
      <c r="F41" s="281"/>
      <c r="G41" s="281"/>
      <c r="H41" s="282"/>
      <c r="I41" s="283"/>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5"/>
    </row>
    <row r="42" spans="2:36" ht="17.25" customHeight="1" x14ac:dyDescent="0.15">
      <c r="B42" s="23"/>
      <c r="C42" s="286"/>
      <c r="D42" s="286"/>
      <c r="E42" s="286"/>
      <c r="F42" s="287"/>
      <c r="G42" s="287"/>
      <c r="H42" s="287"/>
      <c r="I42" s="286"/>
      <c r="J42" s="286"/>
      <c r="K42" s="286"/>
      <c r="L42" s="24"/>
      <c r="M42" s="24"/>
      <c r="N42" s="24"/>
      <c r="O42" s="288"/>
      <c r="P42" s="288"/>
      <c r="Q42" s="288"/>
      <c r="R42" s="288"/>
      <c r="S42" s="288"/>
      <c r="T42" s="288"/>
      <c r="U42" s="288"/>
      <c r="V42" s="288"/>
      <c r="W42" s="288"/>
      <c r="X42" s="288"/>
      <c r="Y42" s="288"/>
      <c r="Z42" s="288"/>
      <c r="AA42" s="288"/>
      <c r="AB42" s="288"/>
      <c r="AC42" s="288"/>
      <c r="AD42" s="288"/>
      <c r="AE42" s="288"/>
      <c r="AF42" s="288"/>
      <c r="AG42" s="288"/>
      <c r="AH42" s="288"/>
      <c r="AI42" s="288"/>
      <c r="AJ42" s="288"/>
    </row>
    <row r="43" spans="2:36" ht="18.75" customHeight="1" x14ac:dyDescent="0.15">
      <c r="B43" s="19" t="s">
        <v>28</v>
      </c>
      <c r="C43" s="52"/>
      <c r="D43" s="18" t="s">
        <v>62</v>
      </c>
      <c r="E43" s="52"/>
      <c r="F43" s="21"/>
      <c r="G43" s="21"/>
      <c r="H43" s="21"/>
      <c r="I43" s="52"/>
      <c r="J43" s="52"/>
      <c r="K43" s="52"/>
      <c r="L43" s="13"/>
      <c r="M43" s="13"/>
      <c r="N43" s="13"/>
      <c r="O43" s="22"/>
      <c r="P43" s="22"/>
      <c r="Q43" s="22"/>
      <c r="R43" s="22"/>
      <c r="S43" s="22"/>
      <c r="T43" s="22"/>
      <c r="U43" s="22"/>
      <c r="V43" s="22"/>
      <c r="W43" s="22"/>
      <c r="X43" s="22"/>
      <c r="Y43" s="22"/>
      <c r="Z43" s="22"/>
      <c r="AA43" s="22"/>
      <c r="AB43" s="22"/>
      <c r="AC43" s="22"/>
      <c r="AD43" s="22"/>
      <c r="AE43" s="22"/>
      <c r="AF43" s="22"/>
      <c r="AG43" s="22"/>
      <c r="AH43" s="22"/>
      <c r="AI43" s="22"/>
      <c r="AJ43" s="22"/>
    </row>
    <row r="44" spans="2:36" ht="18.75" customHeight="1" x14ac:dyDescent="0.15">
      <c r="B44" s="19"/>
      <c r="C44" s="19"/>
      <c r="D44" s="19" t="s">
        <v>83</v>
      </c>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row>
    <row r="45" spans="2:36" ht="18.75" customHeight="1" x14ac:dyDescent="0.15">
      <c r="B45" s="19"/>
      <c r="C45" s="19"/>
      <c r="D45" s="19" t="s">
        <v>132</v>
      </c>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row>
    <row r="46" spans="2:36" ht="18.75" customHeight="1" x14ac:dyDescent="0.15">
      <c r="B46" s="19"/>
      <c r="C46" s="19"/>
      <c r="D46" s="19" t="s">
        <v>140</v>
      </c>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row>
    <row r="47" spans="2:36" ht="13.5" x14ac:dyDescent="0.15"/>
    <row r="50" spans="7:7" ht="23.25" customHeight="1" x14ac:dyDescent="0.15">
      <c r="G50" s="53"/>
    </row>
  </sheetData>
  <mergeCells count="136">
    <mergeCell ref="B1:K1"/>
    <mergeCell ref="I2:AD2"/>
    <mergeCell ref="Y3:AB3"/>
    <mergeCell ref="B4:H4"/>
    <mergeCell ref="M5:P7"/>
    <mergeCell ref="R5:S5"/>
    <mergeCell ref="T5:AJ5"/>
    <mergeCell ref="R6:S6"/>
    <mergeCell ref="T6:AJ6"/>
    <mergeCell ref="R7:S7"/>
    <mergeCell ref="T7:AJ7"/>
    <mergeCell ref="E9:AH9"/>
    <mergeCell ref="B10:B19"/>
    <mergeCell ref="C10:H10"/>
    <mergeCell ref="M10:AJ10"/>
    <mergeCell ref="C11:H11"/>
    <mergeCell ref="AC11:AJ11"/>
    <mergeCell ref="C12:H12"/>
    <mergeCell ref="I12:M12"/>
    <mergeCell ref="N12:T12"/>
    <mergeCell ref="Y14:AB15"/>
    <mergeCell ref="C16:H16"/>
    <mergeCell ref="I16:L16"/>
    <mergeCell ref="M16:P16"/>
    <mergeCell ref="Q16:T16"/>
    <mergeCell ref="U16:X16"/>
    <mergeCell ref="Y16:AB16"/>
    <mergeCell ref="C13:H15"/>
    <mergeCell ref="I13:T13"/>
    <mergeCell ref="U13:AB13"/>
    <mergeCell ref="AC16:AF16"/>
    <mergeCell ref="AG16:AJ16"/>
    <mergeCell ref="C17:H17"/>
    <mergeCell ref="I17:L17"/>
    <mergeCell ref="M17:P17"/>
    <mergeCell ref="Q17:T17"/>
    <mergeCell ref="U17:X17"/>
    <mergeCell ref="Y17:AB17"/>
    <mergeCell ref="AC17:AF17"/>
    <mergeCell ref="AG17:AJ17"/>
    <mergeCell ref="AC13:AF15"/>
    <mergeCell ref="AG13:AJ15"/>
    <mergeCell ref="I14:L15"/>
    <mergeCell ref="M14:P15"/>
    <mergeCell ref="Q14:T15"/>
    <mergeCell ref="U14:X15"/>
    <mergeCell ref="C18:H18"/>
    <mergeCell ref="I18:Z18"/>
    <mergeCell ref="AC18:AJ18"/>
    <mergeCell ref="C19:H19"/>
    <mergeCell ref="I19:R19"/>
    <mergeCell ref="S19:T19"/>
    <mergeCell ref="U19:V19"/>
    <mergeCell ref="W19:AF19"/>
    <mergeCell ref="AG19:AH19"/>
    <mergeCell ref="AI19:AJ19"/>
    <mergeCell ref="AG22:AI22"/>
    <mergeCell ref="D23:H23"/>
    <mergeCell ref="P23:S23"/>
    <mergeCell ref="AA23:AC23"/>
    <mergeCell ref="B20:B31"/>
    <mergeCell ref="C20:U20"/>
    <mergeCell ref="V20:AJ20"/>
    <mergeCell ref="C21:C23"/>
    <mergeCell ref="D21:H21"/>
    <mergeCell ref="I21:O21"/>
    <mergeCell ref="P21:S21"/>
    <mergeCell ref="AA21:AC21"/>
    <mergeCell ref="AE21:AF23"/>
    <mergeCell ref="AG21:AJ21"/>
    <mergeCell ref="C24:C26"/>
    <mergeCell ref="D24:H25"/>
    <mergeCell ref="I24:O25"/>
    <mergeCell ref="P24:S25"/>
    <mergeCell ref="T24:T25"/>
    <mergeCell ref="U24:U25"/>
    <mergeCell ref="D22:H22"/>
    <mergeCell ref="P22:S22"/>
    <mergeCell ref="AA22:AC22"/>
    <mergeCell ref="AA24:AC24"/>
    <mergeCell ref="AE24:AF25"/>
    <mergeCell ref="AG24:AJ24"/>
    <mergeCell ref="AA25:AC25"/>
    <mergeCell ref="AG25:AI25"/>
    <mergeCell ref="D26:H26"/>
    <mergeCell ref="P26:S26"/>
    <mergeCell ref="AA26:AC26"/>
    <mergeCell ref="AE26:AF26"/>
    <mergeCell ref="AG26:AJ26"/>
    <mergeCell ref="D34:H34"/>
    <mergeCell ref="I34:AJ34"/>
    <mergeCell ref="D35:H35"/>
    <mergeCell ref="I35:AJ35"/>
    <mergeCell ref="C36:G38"/>
    <mergeCell ref="AF29:AI29"/>
    <mergeCell ref="C30:H30"/>
    <mergeCell ref="I30:O30"/>
    <mergeCell ref="P30:S30"/>
    <mergeCell ref="X30:AJ30"/>
    <mergeCell ref="C31:U31"/>
    <mergeCell ref="V31:AD31"/>
    <mergeCell ref="AE31:AH31"/>
    <mergeCell ref="C27:H29"/>
    <mergeCell ref="I27:S27"/>
    <mergeCell ref="U27:U29"/>
    <mergeCell ref="V27:W30"/>
    <mergeCell ref="X27:AE27"/>
    <mergeCell ref="AF27:AI27"/>
    <mergeCell ref="P28:S29"/>
    <mergeCell ref="X28:AE28"/>
    <mergeCell ref="AF28:AI28"/>
    <mergeCell ref="X29:AE29"/>
    <mergeCell ref="W12:Z12"/>
    <mergeCell ref="AA12:AJ12"/>
    <mergeCell ref="B40:H40"/>
    <mergeCell ref="I40:AJ40"/>
    <mergeCell ref="B41:H41"/>
    <mergeCell ref="I41:AJ41"/>
    <mergeCell ref="C42:E42"/>
    <mergeCell ref="F42:H42"/>
    <mergeCell ref="I42:K42"/>
    <mergeCell ref="O42:AJ42"/>
    <mergeCell ref="H36:H38"/>
    <mergeCell ref="I36:M36"/>
    <mergeCell ref="O36:P38"/>
    <mergeCell ref="AA36:AE36"/>
    <mergeCell ref="AF36:AJ36"/>
    <mergeCell ref="C39:H39"/>
    <mergeCell ref="I39:N39"/>
    <mergeCell ref="W39:AB39"/>
    <mergeCell ref="AD39:AH39"/>
    <mergeCell ref="B32:B39"/>
    <mergeCell ref="C32:H32"/>
    <mergeCell ref="M32:AJ32"/>
    <mergeCell ref="C33:H33"/>
    <mergeCell ref="C34:C35"/>
  </mergeCells>
  <phoneticPr fontId="3"/>
  <conditionalFormatting sqref="AL20">
    <cfRule type="cellIs" dxfId="2" priority="1" stopIfTrue="1" operator="equal">
      <formula>"不適用"</formula>
    </cfRule>
  </conditionalFormatting>
  <printOptions verticalCentered="1"/>
  <pageMargins left="0.78740157480314965" right="0" top="0.39370078740157483" bottom="0" header="0.51181102362204722" footer="0.51181102362204722"/>
  <pageSetup paperSize="9" scale="7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2"/>
  <sheetViews>
    <sheetView showGridLines="0" view="pageBreakPreview" zoomScale="85" zoomScaleNormal="100" zoomScaleSheetLayoutView="85" workbookViewId="0">
      <selection activeCell="N10" sqref="N10:Y11"/>
    </sheetView>
  </sheetViews>
  <sheetFormatPr defaultColWidth="3" defaultRowHeight="23.25" customHeight="1" x14ac:dyDescent="0.15"/>
  <cols>
    <col min="1" max="1" width="3" style="69"/>
    <col min="2" max="25" width="4.875" style="1" customWidth="1"/>
    <col min="26" max="16384" width="3" style="1"/>
  </cols>
  <sheetData>
    <row r="1" spans="2:36" ht="23.25" customHeight="1" x14ac:dyDescent="0.15">
      <c r="B1" s="563" t="s">
        <v>172</v>
      </c>
      <c r="C1" s="563"/>
      <c r="D1" s="563"/>
      <c r="E1" s="563"/>
      <c r="F1" s="563"/>
      <c r="G1" s="563"/>
      <c r="H1" s="563"/>
      <c r="I1" s="563"/>
      <c r="J1" s="563"/>
      <c r="K1" s="563"/>
      <c r="L1" s="563"/>
      <c r="M1" s="563"/>
      <c r="N1" s="563"/>
      <c r="O1" s="563"/>
      <c r="P1" s="563"/>
      <c r="Q1" s="563"/>
      <c r="R1" s="563"/>
      <c r="S1" s="563"/>
      <c r="T1" s="563"/>
      <c r="U1" s="563"/>
      <c r="V1" s="563"/>
      <c r="W1" s="563"/>
      <c r="X1" s="563"/>
      <c r="Y1" s="563"/>
      <c r="Z1" s="82"/>
      <c r="AA1" s="82"/>
      <c r="AB1" s="82"/>
      <c r="AC1" s="82"/>
      <c r="AD1" s="82"/>
      <c r="AE1" s="82"/>
      <c r="AF1" s="82"/>
      <c r="AG1" s="82"/>
      <c r="AH1" s="82"/>
      <c r="AI1" s="82"/>
      <c r="AJ1" s="82"/>
    </row>
    <row r="2" spans="2:36" ht="30.75" customHeight="1" x14ac:dyDescent="0.15">
      <c r="B2" s="564" t="s">
        <v>49</v>
      </c>
      <c r="C2" s="564"/>
      <c r="D2" s="564"/>
      <c r="E2" s="564"/>
      <c r="F2" s="564"/>
      <c r="G2" s="564"/>
      <c r="H2" s="564"/>
      <c r="I2" s="564"/>
      <c r="J2" s="564"/>
      <c r="K2" s="564"/>
      <c r="L2" s="564"/>
      <c r="M2" s="564"/>
      <c r="N2" s="564"/>
      <c r="O2" s="564"/>
      <c r="P2" s="564"/>
      <c r="Q2" s="564"/>
      <c r="R2" s="564"/>
      <c r="S2" s="564"/>
      <c r="T2" s="564"/>
      <c r="U2" s="564"/>
      <c r="V2" s="564"/>
      <c r="W2" s="564"/>
      <c r="X2" s="564"/>
      <c r="Y2" s="564"/>
      <c r="Z2" s="82"/>
      <c r="AA2" s="82"/>
      <c r="AB2" s="82"/>
      <c r="AC2" s="82"/>
      <c r="AD2" s="82"/>
      <c r="AE2" s="82"/>
      <c r="AF2" s="82"/>
      <c r="AG2" s="82"/>
      <c r="AH2" s="82"/>
      <c r="AI2" s="82"/>
      <c r="AJ2" s="82"/>
    </row>
    <row r="3" spans="2:36" ht="23.25" customHeight="1" x14ac:dyDescent="0.15">
      <c r="B3" s="517"/>
      <c r="C3" s="517"/>
      <c r="D3" s="517"/>
      <c r="E3" s="517"/>
      <c r="F3" s="517"/>
      <c r="G3" s="517"/>
      <c r="H3" s="517"/>
      <c r="I3" s="517"/>
      <c r="J3" s="517"/>
      <c r="K3" s="517"/>
      <c r="L3" s="517"/>
      <c r="M3" s="517"/>
      <c r="N3" s="517"/>
      <c r="O3" s="517"/>
      <c r="P3" s="517"/>
      <c r="Q3" s="517"/>
      <c r="R3" s="517"/>
      <c r="S3" s="565"/>
      <c r="T3" s="565"/>
      <c r="U3" s="83" t="s">
        <v>181</v>
      </c>
      <c r="V3" s="101"/>
      <c r="W3" s="97" t="s">
        <v>182</v>
      </c>
      <c r="X3" s="100"/>
      <c r="Y3" s="83" t="s">
        <v>180</v>
      </c>
      <c r="Z3" s="82"/>
      <c r="AA3" s="82"/>
      <c r="AB3" s="82"/>
      <c r="AC3" s="82"/>
      <c r="AD3" s="82"/>
      <c r="AE3" s="82"/>
      <c r="AF3" s="82"/>
      <c r="AG3" s="82"/>
      <c r="AH3" s="82"/>
      <c r="AI3" s="82"/>
      <c r="AJ3" s="82"/>
    </row>
    <row r="4" spans="2:36" ht="23.25" customHeight="1" x14ac:dyDescent="0.15">
      <c r="B4" s="560" t="s">
        <v>60</v>
      </c>
      <c r="C4" s="560"/>
      <c r="D4" s="560"/>
      <c r="E4" s="560"/>
      <c r="F4" s="560"/>
      <c r="G4" s="568"/>
      <c r="H4" s="568"/>
      <c r="I4" s="568"/>
      <c r="J4" s="568"/>
      <c r="K4" s="568"/>
      <c r="L4" s="568"/>
      <c r="M4" s="568"/>
      <c r="N4" s="568"/>
      <c r="O4" s="568"/>
      <c r="P4" s="568"/>
      <c r="Q4" s="568"/>
      <c r="R4" s="568"/>
      <c r="S4" s="568"/>
      <c r="T4" s="568"/>
      <c r="U4" s="568"/>
      <c r="V4" s="568"/>
      <c r="W4" s="568"/>
      <c r="X4" s="568"/>
      <c r="Y4" s="568"/>
      <c r="Z4" s="82"/>
      <c r="AA4" s="82"/>
      <c r="AB4" s="82"/>
      <c r="AC4" s="82"/>
      <c r="AD4" s="82"/>
      <c r="AE4" s="82"/>
      <c r="AF4" s="82"/>
      <c r="AG4" s="82"/>
      <c r="AH4" s="82"/>
      <c r="AI4" s="82"/>
      <c r="AJ4" s="82"/>
    </row>
    <row r="5" spans="2:36" ht="24" customHeight="1" x14ac:dyDescent="0.15">
      <c r="B5" s="517"/>
      <c r="C5" s="517"/>
      <c r="D5" s="517"/>
      <c r="E5" s="517"/>
      <c r="F5" s="517"/>
      <c r="G5" s="517"/>
      <c r="H5" s="517"/>
      <c r="I5" s="517"/>
      <c r="J5" s="517"/>
      <c r="K5" s="517"/>
      <c r="L5" s="567" t="s">
        <v>52</v>
      </c>
      <c r="M5" s="567"/>
      <c r="N5" s="567"/>
      <c r="O5" s="84" t="s">
        <v>15</v>
      </c>
      <c r="P5" s="566"/>
      <c r="Q5" s="566"/>
      <c r="R5" s="566"/>
      <c r="S5" s="566"/>
      <c r="T5" s="566"/>
      <c r="U5" s="566"/>
      <c r="V5" s="566"/>
      <c r="W5" s="566"/>
      <c r="X5" s="566"/>
      <c r="Y5" s="566"/>
      <c r="Z5" s="82"/>
      <c r="AA5" s="82"/>
      <c r="AB5" s="82"/>
      <c r="AC5" s="82"/>
      <c r="AD5" s="82"/>
      <c r="AE5" s="82"/>
      <c r="AF5" s="82"/>
      <c r="AG5" s="82"/>
      <c r="AH5" s="82"/>
      <c r="AI5" s="82"/>
      <c r="AJ5" s="82"/>
    </row>
    <row r="6" spans="2:36" ht="24" customHeight="1" x14ac:dyDescent="0.15">
      <c r="B6" s="517"/>
      <c r="C6" s="517"/>
      <c r="D6" s="517"/>
      <c r="E6" s="517"/>
      <c r="F6" s="517"/>
      <c r="G6" s="517"/>
      <c r="H6" s="517"/>
      <c r="I6" s="517"/>
      <c r="J6" s="517"/>
      <c r="K6" s="517"/>
      <c r="L6" s="567"/>
      <c r="M6" s="567"/>
      <c r="N6" s="567"/>
      <c r="O6" s="84" t="s">
        <v>176</v>
      </c>
      <c r="P6" s="566"/>
      <c r="Q6" s="566"/>
      <c r="R6" s="566"/>
      <c r="S6" s="566"/>
      <c r="T6" s="566"/>
      <c r="U6" s="566"/>
      <c r="V6" s="566"/>
      <c r="W6" s="566"/>
      <c r="X6" s="566"/>
      <c r="Y6" s="566"/>
      <c r="Z6" s="82"/>
      <c r="AA6" s="82"/>
      <c r="AB6" s="82"/>
      <c r="AC6" s="82"/>
      <c r="AD6" s="82"/>
      <c r="AE6" s="82"/>
      <c r="AF6" s="82"/>
      <c r="AG6" s="82"/>
      <c r="AH6" s="82"/>
      <c r="AI6" s="82"/>
      <c r="AJ6" s="82"/>
    </row>
    <row r="7" spans="2:36" ht="19.5" customHeight="1" x14ac:dyDescent="0.15">
      <c r="B7" s="517"/>
      <c r="C7" s="517"/>
      <c r="D7" s="517"/>
      <c r="E7" s="517"/>
      <c r="F7" s="517"/>
      <c r="G7" s="517"/>
      <c r="H7" s="517"/>
      <c r="I7" s="517"/>
      <c r="J7" s="517"/>
      <c r="K7" s="517"/>
      <c r="L7" s="567"/>
      <c r="M7" s="567"/>
      <c r="N7" s="567"/>
      <c r="O7" s="84" t="s">
        <v>17</v>
      </c>
      <c r="P7" s="566"/>
      <c r="Q7" s="566"/>
      <c r="R7" s="566"/>
      <c r="S7" s="566"/>
      <c r="T7" s="566"/>
      <c r="U7" s="566"/>
      <c r="V7" s="566"/>
      <c r="W7" s="566"/>
      <c r="X7" s="566"/>
      <c r="Y7" s="566"/>
      <c r="Z7" s="82"/>
      <c r="AA7" s="82"/>
      <c r="AB7" s="82"/>
      <c r="AC7" s="82"/>
      <c r="AD7" s="82"/>
      <c r="AE7" s="82"/>
      <c r="AF7" s="82"/>
      <c r="AG7" s="82"/>
      <c r="AH7" s="82"/>
      <c r="AI7" s="82"/>
      <c r="AJ7" s="82"/>
    </row>
    <row r="8" spans="2:36" ht="18.75" customHeight="1" x14ac:dyDescent="0.15">
      <c r="B8" s="561" t="s">
        <v>59</v>
      </c>
      <c r="C8" s="561"/>
      <c r="D8" s="561"/>
      <c r="E8" s="561"/>
      <c r="F8" s="561"/>
      <c r="G8" s="561"/>
      <c r="H8" s="561"/>
      <c r="I8" s="561"/>
      <c r="J8" s="561"/>
      <c r="K8" s="561"/>
      <c r="L8" s="561"/>
      <c r="M8" s="561"/>
      <c r="N8" s="561"/>
      <c r="O8" s="561"/>
      <c r="P8" s="561"/>
      <c r="Q8" s="561"/>
      <c r="R8" s="561"/>
      <c r="S8" s="561"/>
      <c r="T8" s="561"/>
      <c r="U8" s="561"/>
      <c r="V8" s="561"/>
      <c r="W8" s="561"/>
      <c r="X8" s="561"/>
      <c r="Y8" s="561"/>
      <c r="Z8" s="82"/>
      <c r="AA8" s="82"/>
      <c r="AB8" s="82"/>
      <c r="AC8" s="82"/>
      <c r="AD8" s="82"/>
      <c r="AE8" s="82"/>
      <c r="AF8" s="82"/>
      <c r="AG8" s="82"/>
      <c r="AH8" s="82"/>
      <c r="AI8" s="82"/>
      <c r="AJ8" s="82"/>
    </row>
    <row r="9" spans="2:36" ht="19.5" customHeight="1" x14ac:dyDescent="0.15">
      <c r="B9" s="562"/>
      <c r="C9" s="562"/>
      <c r="D9" s="562"/>
      <c r="E9" s="562"/>
      <c r="F9" s="562"/>
      <c r="G9" s="562"/>
      <c r="H9" s="562"/>
      <c r="I9" s="562"/>
      <c r="J9" s="562"/>
      <c r="K9" s="562"/>
      <c r="L9" s="562"/>
      <c r="M9" s="562"/>
      <c r="N9" s="562"/>
      <c r="O9" s="562"/>
      <c r="P9" s="562"/>
      <c r="Q9" s="562"/>
      <c r="R9" s="562"/>
      <c r="S9" s="562"/>
      <c r="T9" s="562"/>
      <c r="U9" s="562"/>
      <c r="V9" s="562"/>
      <c r="W9" s="562"/>
      <c r="X9" s="562"/>
      <c r="Y9" s="562"/>
      <c r="Z9" s="82"/>
      <c r="AA9" s="82"/>
      <c r="AB9" s="82"/>
      <c r="AC9" s="82"/>
      <c r="AD9" s="82"/>
      <c r="AE9" s="82"/>
      <c r="AF9" s="82"/>
      <c r="AG9" s="82"/>
      <c r="AH9" s="82"/>
      <c r="AI9" s="82"/>
      <c r="AJ9" s="82"/>
    </row>
    <row r="10" spans="2:36" ht="23.25" customHeight="1" x14ac:dyDescent="0.15">
      <c r="B10" s="536" t="s">
        <v>41</v>
      </c>
      <c r="C10" s="537"/>
      <c r="D10" s="537"/>
      <c r="E10" s="538"/>
      <c r="F10" s="487"/>
      <c r="G10" s="485"/>
      <c r="H10" s="485"/>
      <c r="I10" s="481" t="s">
        <v>183</v>
      </c>
      <c r="J10" s="485"/>
      <c r="K10" s="481" t="s">
        <v>184</v>
      </c>
      <c r="L10" s="485"/>
      <c r="M10" s="481" t="s">
        <v>185</v>
      </c>
      <c r="N10" s="481"/>
      <c r="O10" s="481"/>
      <c r="P10" s="481"/>
      <c r="Q10" s="481"/>
      <c r="R10" s="481"/>
      <c r="S10" s="481"/>
      <c r="T10" s="481"/>
      <c r="U10" s="481"/>
      <c r="V10" s="481"/>
      <c r="W10" s="481"/>
      <c r="X10" s="481"/>
      <c r="Y10" s="482"/>
      <c r="Z10" s="82"/>
      <c r="AA10" s="82"/>
      <c r="AB10" s="82"/>
      <c r="AC10" s="82"/>
      <c r="AD10" s="82"/>
      <c r="AE10" s="82"/>
      <c r="AF10" s="82"/>
      <c r="AG10" s="82"/>
      <c r="AH10" s="82"/>
      <c r="AI10" s="82"/>
      <c r="AJ10" s="82"/>
    </row>
    <row r="11" spans="2:36" ht="23.25" customHeight="1" x14ac:dyDescent="0.15">
      <c r="B11" s="542"/>
      <c r="C11" s="543"/>
      <c r="D11" s="543"/>
      <c r="E11" s="544"/>
      <c r="F11" s="488"/>
      <c r="G11" s="486"/>
      <c r="H11" s="486"/>
      <c r="I11" s="483"/>
      <c r="J11" s="486"/>
      <c r="K11" s="483"/>
      <c r="L11" s="486"/>
      <c r="M11" s="483"/>
      <c r="N11" s="483"/>
      <c r="O11" s="483"/>
      <c r="P11" s="483"/>
      <c r="Q11" s="483"/>
      <c r="R11" s="483"/>
      <c r="S11" s="483"/>
      <c r="T11" s="483"/>
      <c r="U11" s="483"/>
      <c r="V11" s="483"/>
      <c r="W11" s="483"/>
      <c r="X11" s="483"/>
      <c r="Y11" s="484"/>
      <c r="Z11" s="82"/>
      <c r="AA11" s="82"/>
      <c r="AB11" s="82"/>
      <c r="AC11" s="82"/>
      <c r="AD11" s="82"/>
      <c r="AE11" s="82"/>
      <c r="AF11" s="82"/>
      <c r="AG11" s="82"/>
      <c r="AH11" s="82"/>
      <c r="AI11" s="82"/>
      <c r="AJ11" s="82"/>
    </row>
    <row r="12" spans="2:36" ht="23.25" customHeight="1" x14ac:dyDescent="0.15">
      <c r="B12" s="569" t="s">
        <v>72</v>
      </c>
      <c r="C12" s="537"/>
      <c r="D12" s="537"/>
      <c r="E12" s="538"/>
      <c r="F12" s="487"/>
      <c r="G12" s="485"/>
      <c r="H12" s="485"/>
      <c r="I12" s="481" t="s">
        <v>183</v>
      </c>
      <c r="J12" s="485"/>
      <c r="K12" s="481" t="s">
        <v>184</v>
      </c>
      <c r="L12" s="485"/>
      <c r="M12" s="481" t="s">
        <v>185</v>
      </c>
      <c r="N12" s="485"/>
      <c r="O12" s="485"/>
      <c r="P12" s="481" t="s">
        <v>186</v>
      </c>
      <c r="Q12" s="485"/>
      <c r="R12" s="485"/>
      <c r="S12" s="481" t="s">
        <v>187</v>
      </c>
      <c r="T12" s="481"/>
      <c r="U12" s="481"/>
      <c r="V12" s="481"/>
      <c r="W12" s="481"/>
      <c r="X12" s="481"/>
      <c r="Y12" s="482"/>
      <c r="Z12" s="82"/>
      <c r="AA12" s="82"/>
      <c r="AB12" s="82"/>
      <c r="AC12" s="82"/>
      <c r="AD12" s="82"/>
      <c r="AE12" s="82"/>
      <c r="AF12" s="82"/>
      <c r="AG12" s="82"/>
      <c r="AH12" s="82"/>
      <c r="AI12" s="82"/>
      <c r="AJ12" s="82"/>
    </row>
    <row r="13" spans="2:36" ht="23.25" customHeight="1" x14ac:dyDescent="0.15">
      <c r="B13" s="542"/>
      <c r="C13" s="543"/>
      <c r="D13" s="543"/>
      <c r="E13" s="544"/>
      <c r="F13" s="488"/>
      <c r="G13" s="486"/>
      <c r="H13" s="486"/>
      <c r="I13" s="483"/>
      <c r="J13" s="486"/>
      <c r="K13" s="483"/>
      <c r="L13" s="486"/>
      <c r="M13" s="483"/>
      <c r="N13" s="486"/>
      <c r="O13" s="486"/>
      <c r="P13" s="483"/>
      <c r="Q13" s="486"/>
      <c r="R13" s="486"/>
      <c r="S13" s="483"/>
      <c r="T13" s="483"/>
      <c r="U13" s="483"/>
      <c r="V13" s="483"/>
      <c r="W13" s="483"/>
      <c r="X13" s="483"/>
      <c r="Y13" s="484"/>
      <c r="Z13" s="82"/>
      <c r="AA13" s="82"/>
      <c r="AB13" s="82"/>
      <c r="AC13" s="82"/>
      <c r="AD13" s="82"/>
      <c r="AE13" s="82"/>
      <c r="AF13" s="82"/>
      <c r="AG13" s="82"/>
      <c r="AH13" s="82"/>
      <c r="AI13" s="82"/>
      <c r="AJ13" s="82"/>
    </row>
    <row r="14" spans="2:36" ht="23.25" customHeight="1" x14ac:dyDescent="0.15">
      <c r="B14" s="536" t="s">
        <v>42</v>
      </c>
      <c r="C14" s="537"/>
      <c r="D14" s="537"/>
      <c r="E14" s="538"/>
      <c r="F14" s="487"/>
      <c r="G14" s="485"/>
      <c r="H14" s="485"/>
      <c r="I14" s="481" t="s">
        <v>183</v>
      </c>
      <c r="J14" s="485"/>
      <c r="K14" s="481" t="s">
        <v>184</v>
      </c>
      <c r="L14" s="485"/>
      <c r="M14" s="481" t="s">
        <v>185</v>
      </c>
      <c r="N14" s="485"/>
      <c r="O14" s="485"/>
      <c r="P14" s="481" t="s">
        <v>186</v>
      </c>
      <c r="Q14" s="485"/>
      <c r="R14" s="485"/>
      <c r="S14" s="481" t="s">
        <v>187</v>
      </c>
      <c r="T14" s="481"/>
      <c r="U14" s="481"/>
      <c r="V14" s="481"/>
      <c r="W14" s="481"/>
      <c r="X14" s="481"/>
      <c r="Y14" s="482"/>
      <c r="Z14" s="82"/>
      <c r="AA14" s="82"/>
      <c r="AB14" s="82"/>
      <c r="AC14" s="82"/>
      <c r="AD14" s="82"/>
      <c r="AE14" s="82"/>
      <c r="AF14" s="82"/>
      <c r="AG14" s="82"/>
      <c r="AH14" s="82"/>
      <c r="AI14" s="82"/>
      <c r="AJ14" s="82"/>
    </row>
    <row r="15" spans="2:36" ht="23.25" customHeight="1" x14ac:dyDescent="0.15">
      <c r="B15" s="542"/>
      <c r="C15" s="543"/>
      <c r="D15" s="543"/>
      <c r="E15" s="544"/>
      <c r="F15" s="488"/>
      <c r="G15" s="486"/>
      <c r="H15" s="486"/>
      <c r="I15" s="483"/>
      <c r="J15" s="486"/>
      <c r="K15" s="483"/>
      <c r="L15" s="486"/>
      <c r="M15" s="483"/>
      <c r="N15" s="486"/>
      <c r="O15" s="486"/>
      <c r="P15" s="483"/>
      <c r="Q15" s="486"/>
      <c r="R15" s="486"/>
      <c r="S15" s="483"/>
      <c r="T15" s="483"/>
      <c r="U15" s="483"/>
      <c r="V15" s="483"/>
      <c r="W15" s="483"/>
      <c r="X15" s="483"/>
      <c r="Y15" s="484"/>
      <c r="Z15" s="82"/>
      <c r="AA15" s="82"/>
      <c r="AB15" s="82"/>
      <c r="AC15" s="82"/>
      <c r="AD15" s="82"/>
      <c r="AE15" s="82"/>
      <c r="AF15" s="82"/>
      <c r="AG15" s="82"/>
      <c r="AH15" s="82"/>
      <c r="AI15" s="82"/>
      <c r="AJ15" s="82"/>
    </row>
    <row r="16" spans="2:36" ht="23.25" customHeight="1" x14ac:dyDescent="0.15">
      <c r="B16" s="579" t="s">
        <v>51</v>
      </c>
      <c r="C16" s="515" t="s">
        <v>175</v>
      </c>
      <c r="D16" s="481"/>
      <c r="E16" s="482"/>
      <c r="F16" s="515" t="s">
        <v>47</v>
      </c>
      <c r="G16" s="481"/>
      <c r="H16" s="545"/>
      <c r="I16" s="545"/>
      <c r="J16" s="545"/>
      <c r="K16" s="545"/>
      <c r="L16" s="545"/>
      <c r="M16" s="545"/>
      <c r="N16" s="545"/>
      <c r="O16" s="545"/>
      <c r="P16" s="545"/>
      <c r="Q16" s="545"/>
      <c r="R16" s="545"/>
      <c r="S16" s="545"/>
      <c r="T16" s="545"/>
      <c r="U16" s="545"/>
      <c r="V16" s="545"/>
      <c r="W16" s="545"/>
      <c r="X16" s="545"/>
      <c r="Y16" s="546"/>
      <c r="Z16" s="82"/>
      <c r="AA16" s="82"/>
      <c r="AB16" s="82"/>
      <c r="AC16" s="82"/>
      <c r="AD16" s="82"/>
      <c r="AE16" s="82"/>
      <c r="AF16" s="82"/>
      <c r="AG16" s="82"/>
      <c r="AH16" s="82"/>
      <c r="AI16" s="82"/>
      <c r="AJ16" s="82"/>
    </row>
    <row r="17" spans="2:36" ht="23.25" customHeight="1" x14ac:dyDescent="0.15">
      <c r="B17" s="579"/>
      <c r="C17" s="519"/>
      <c r="D17" s="483"/>
      <c r="E17" s="484"/>
      <c r="F17" s="519"/>
      <c r="G17" s="483"/>
      <c r="H17" s="547"/>
      <c r="I17" s="547"/>
      <c r="J17" s="547"/>
      <c r="K17" s="547"/>
      <c r="L17" s="547"/>
      <c r="M17" s="547"/>
      <c r="N17" s="547"/>
      <c r="O17" s="547"/>
      <c r="P17" s="547"/>
      <c r="Q17" s="547"/>
      <c r="R17" s="547"/>
      <c r="S17" s="547"/>
      <c r="T17" s="547"/>
      <c r="U17" s="547"/>
      <c r="V17" s="547"/>
      <c r="W17" s="547"/>
      <c r="X17" s="547"/>
      <c r="Y17" s="548"/>
      <c r="Z17" s="82"/>
      <c r="AA17" s="82"/>
      <c r="AB17" s="82"/>
      <c r="AC17" s="82"/>
      <c r="AD17" s="82"/>
      <c r="AE17" s="82"/>
      <c r="AF17" s="82"/>
      <c r="AG17" s="82"/>
      <c r="AH17" s="82"/>
      <c r="AI17" s="82"/>
      <c r="AJ17" s="82"/>
    </row>
    <row r="18" spans="2:36" ht="23.25" customHeight="1" x14ac:dyDescent="0.15">
      <c r="B18" s="579"/>
      <c r="C18" s="580" t="s">
        <v>24</v>
      </c>
      <c r="D18" s="578" t="s">
        <v>15</v>
      </c>
      <c r="E18" s="578"/>
      <c r="F18" s="573"/>
      <c r="G18" s="573"/>
      <c r="H18" s="573"/>
      <c r="I18" s="573"/>
      <c r="J18" s="573"/>
      <c r="K18" s="573"/>
      <c r="L18" s="573"/>
      <c r="M18" s="573"/>
      <c r="N18" s="573"/>
      <c r="O18" s="573"/>
      <c r="P18" s="573"/>
      <c r="Q18" s="573"/>
      <c r="R18" s="573"/>
      <c r="S18" s="573"/>
      <c r="T18" s="573"/>
      <c r="U18" s="573"/>
      <c r="V18" s="573"/>
      <c r="W18" s="573"/>
      <c r="X18" s="573"/>
      <c r="Y18" s="573"/>
      <c r="Z18" s="82"/>
      <c r="AA18" s="82"/>
      <c r="AB18" s="82"/>
      <c r="AC18" s="82"/>
      <c r="AD18" s="82"/>
      <c r="AE18" s="82"/>
      <c r="AF18" s="82"/>
      <c r="AG18" s="82"/>
      <c r="AH18" s="82"/>
      <c r="AI18" s="82"/>
      <c r="AJ18" s="82"/>
    </row>
    <row r="19" spans="2:36" ht="23.25" customHeight="1" x14ac:dyDescent="0.15">
      <c r="B19" s="579"/>
      <c r="C19" s="581"/>
      <c r="D19" s="578"/>
      <c r="E19" s="578"/>
      <c r="F19" s="573"/>
      <c r="G19" s="573"/>
      <c r="H19" s="573"/>
      <c r="I19" s="573"/>
      <c r="J19" s="573"/>
      <c r="K19" s="573"/>
      <c r="L19" s="573"/>
      <c r="M19" s="573"/>
      <c r="N19" s="573"/>
      <c r="O19" s="573"/>
      <c r="P19" s="573"/>
      <c r="Q19" s="573"/>
      <c r="R19" s="573"/>
      <c r="S19" s="573"/>
      <c r="T19" s="573"/>
      <c r="U19" s="573"/>
      <c r="V19" s="573"/>
      <c r="W19" s="573"/>
      <c r="X19" s="573"/>
      <c r="Y19" s="573"/>
      <c r="Z19" s="82"/>
      <c r="AA19" s="82"/>
      <c r="AB19" s="82"/>
      <c r="AC19" s="82"/>
      <c r="AD19" s="82"/>
      <c r="AE19" s="82"/>
      <c r="AF19" s="82"/>
      <c r="AG19" s="82"/>
      <c r="AH19" s="82"/>
      <c r="AI19" s="82"/>
      <c r="AJ19" s="82"/>
    </row>
    <row r="20" spans="2:36" ht="23.25" customHeight="1" x14ac:dyDescent="0.15">
      <c r="B20" s="579"/>
      <c r="C20" s="581"/>
      <c r="D20" s="574" t="s">
        <v>16</v>
      </c>
      <c r="E20" s="575"/>
      <c r="F20" s="573"/>
      <c r="G20" s="573"/>
      <c r="H20" s="573"/>
      <c r="I20" s="573"/>
      <c r="J20" s="573"/>
      <c r="K20" s="573"/>
      <c r="L20" s="573"/>
      <c r="M20" s="573"/>
      <c r="N20" s="573"/>
      <c r="O20" s="573"/>
      <c r="P20" s="573"/>
      <c r="Q20" s="573"/>
      <c r="R20" s="573"/>
      <c r="S20" s="573"/>
      <c r="T20" s="573"/>
      <c r="U20" s="573"/>
      <c r="V20" s="573"/>
      <c r="W20" s="573"/>
      <c r="X20" s="573"/>
      <c r="Y20" s="573"/>
      <c r="Z20" s="82"/>
      <c r="AA20" s="82"/>
      <c r="AB20" s="82"/>
      <c r="AC20" s="82"/>
      <c r="AD20" s="82"/>
      <c r="AE20" s="82"/>
      <c r="AF20" s="82"/>
      <c r="AG20" s="82"/>
      <c r="AH20" s="82"/>
      <c r="AI20" s="82"/>
      <c r="AJ20" s="82"/>
    </row>
    <row r="21" spans="2:36" ht="23.25" customHeight="1" x14ac:dyDescent="0.15">
      <c r="B21" s="579"/>
      <c r="C21" s="582"/>
      <c r="D21" s="576"/>
      <c r="E21" s="577"/>
      <c r="F21" s="573"/>
      <c r="G21" s="573"/>
      <c r="H21" s="573"/>
      <c r="I21" s="573"/>
      <c r="J21" s="573"/>
      <c r="K21" s="573"/>
      <c r="L21" s="573"/>
      <c r="M21" s="573"/>
      <c r="N21" s="573"/>
      <c r="O21" s="573"/>
      <c r="P21" s="573"/>
      <c r="Q21" s="573"/>
      <c r="R21" s="573"/>
      <c r="S21" s="573"/>
      <c r="T21" s="573"/>
      <c r="U21" s="573"/>
      <c r="V21" s="573"/>
      <c r="W21" s="573"/>
      <c r="X21" s="573"/>
      <c r="Y21" s="573"/>
      <c r="Z21" s="82"/>
      <c r="AA21" s="82"/>
      <c r="AB21" s="82"/>
      <c r="AC21" s="82"/>
      <c r="AD21" s="82"/>
      <c r="AE21" s="82"/>
      <c r="AF21" s="82"/>
      <c r="AG21" s="82"/>
      <c r="AH21" s="82"/>
      <c r="AI21" s="82"/>
      <c r="AJ21" s="82"/>
    </row>
    <row r="22" spans="2:36" ht="37.5" customHeight="1" x14ac:dyDescent="0.15">
      <c r="B22" s="579"/>
      <c r="C22" s="580" t="s">
        <v>25</v>
      </c>
      <c r="D22" s="558" t="s">
        <v>154</v>
      </c>
      <c r="E22" s="559"/>
      <c r="F22" s="549"/>
      <c r="G22" s="550"/>
      <c r="H22" s="550"/>
      <c r="I22" s="85" t="s">
        <v>75</v>
      </c>
      <c r="J22" s="570" t="s">
        <v>76</v>
      </c>
      <c r="K22" s="553" t="s">
        <v>143</v>
      </c>
      <c r="L22" s="549"/>
      <c r="M22" s="550"/>
      <c r="N22" s="550"/>
      <c r="O22" s="85" t="s">
        <v>75</v>
      </c>
      <c r="P22" s="553" t="s">
        <v>142</v>
      </c>
      <c r="Q22" s="549"/>
      <c r="R22" s="550"/>
      <c r="S22" s="550"/>
      <c r="T22" s="85" t="s">
        <v>75</v>
      </c>
      <c r="U22" s="553" t="s">
        <v>141</v>
      </c>
      <c r="V22" s="549"/>
      <c r="W22" s="550"/>
      <c r="X22" s="550"/>
      <c r="Y22" s="85" t="s">
        <v>75</v>
      </c>
      <c r="Z22" s="82"/>
      <c r="AA22" s="82"/>
      <c r="AB22" s="82"/>
      <c r="AC22" s="82"/>
      <c r="AD22" s="82"/>
      <c r="AE22" s="82"/>
      <c r="AF22" s="82"/>
      <c r="AG22" s="82"/>
      <c r="AH22" s="82"/>
      <c r="AI22" s="82"/>
      <c r="AJ22" s="82"/>
    </row>
    <row r="23" spans="2:36" ht="37.5" customHeight="1" x14ac:dyDescent="0.15">
      <c r="B23" s="579"/>
      <c r="C23" s="581"/>
      <c r="D23" s="583" t="s">
        <v>155</v>
      </c>
      <c r="E23" s="584"/>
      <c r="F23" s="551"/>
      <c r="G23" s="552"/>
      <c r="H23" s="552"/>
      <c r="I23" s="98" t="s">
        <v>75</v>
      </c>
      <c r="J23" s="571"/>
      <c r="K23" s="554"/>
      <c r="L23" s="551"/>
      <c r="M23" s="552"/>
      <c r="N23" s="552"/>
      <c r="O23" s="98" t="s">
        <v>75</v>
      </c>
      <c r="P23" s="554"/>
      <c r="Q23" s="551"/>
      <c r="R23" s="552"/>
      <c r="S23" s="552"/>
      <c r="T23" s="98" t="s">
        <v>75</v>
      </c>
      <c r="U23" s="554"/>
      <c r="V23" s="551"/>
      <c r="W23" s="552"/>
      <c r="X23" s="552"/>
      <c r="Y23" s="98" t="s">
        <v>75</v>
      </c>
    </row>
    <row r="24" spans="2:36" ht="37.5" customHeight="1" x14ac:dyDescent="0.15">
      <c r="B24" s="579"/>
      <c r="C24" s="581"/>
      <c r="D24" s="556" t="s">
        <v>73</v>
      </c>
      <c r="E24" s="557"/>
      <c r="F24" s="494"/>
      <c r="G24" s="495"/>
      <c r="H24" s="495"/>
      <c r="I24" s="99" t="s">
        <v>75</v>
      </c>
      <c r="J24" s="572"/>
      <c r="K24" s="555"/>
      <c r="L24" s="494"/>
      <c r="M24" s="495"/>
      <c r="N24" s="495"/>
      <c r="O24" s="99" t="s">
        <v>75</v>
      </c>
      <c r="P24" s="555"/>
      <c r="Q24" s="494"/>
      <c r="R24" s="495"/>
      <c r="S24" s="495"/>
      <c r="T24" s="99" t="s">
        <v>75</v>
      </c>
      <c r="U24" s="555"/>
      <c r="V24" s="494"/>
      <c r="W24" s="495"/>
      <c r="X24" s="495"/>
      <c r="Y24" s="99" t="s">
        <v>75</v>
      </c>
    </row>
    <row r="25" spans="2:36" ht="23.25" customHeight="1" x14ac:dyDescent="0.15">
      <c r="B25" s="579"/>
      <c r="C25" s="536" t="s">
        <v>40</v>
      </c>
      <c r="D25" s="537"/>
      <c r="E25" s="538"/>
      <c r="F25" s="529" t="s">
        <v>145</v>
      </c>
      <c r="G25" s="530"/>
      <c r="H25" s="530"/>
      <c r="I25" s="530"/>
      <c r="J25" s="531"/>
      <c r="K25" s="529" t="s">
        <v>147</v>
      </c>
      <c r="L25" s="530"/>
      <c r="M25" s="530"/>
      <c r="N25" s="530"/>
      <c r="O25" s="531"/>
      <c r="P25" s="529" t="s">
        <v>148</v>
      </c>
      <c r="Q25" s="530"/>
      <c r="R25" s="530"/>
      <c r="S25" s="530"/>
      <c r="T25" s="531"/>
      <c r="U25" s="529" t="s">
        <v>58</v>
      </c>
      <c r="V25" s="530"/>
      <c r="W25" s="530"/>
      <c r="X25" s="530"/>
      <c r="Y25" s="531"/>
    </row>
    <row r="26" spans="2:36" ht="23.25" customHeight="1" x14ac:dyDescent="0.15">
      <c r="B26" s="579"/>
      <c r="C26" s="539"/>
      <c r="D26" s="540"/>
      <c r="E26" s="541"/>
      <c r="F26" s="532"/>
      <c r="G26" s="533"/>
      <c r="H26" s="533"/>
      <c r="I26" s="533"/>
      <c r="J26" s="518" t="s">
        <v>146</v>
      </c>
      <c r="K26" s="532"/>
      <c r="L26" s="533"/>
      <c r="M26" s="533"/>
      <c r="N26" s="533"/>
      <c r="O26" s="518" t="s">
        <v>146</v>
      </c>
      <c r="P26" s="532"/>
      <c r="Q26" s="533"/>
      <c r="R26" s="533"/>
      <c r="S26" s="533"/>
      <c r="T26" s="518" t="s">
        <v>146</v>
      </c>
      <c r="U26" s="532"/>
      <c r="V26" s="533"/>
      <c r="W26" s="533"/>
      <c r="X26" s="533"/>
      <c r="Y26" s="518" t="s">
        <v>11</v>
      </c>
    </row>
    <row r="27" spans="2:36" ht="23.25" customHeight="1" x14ac:dyDescent="0.15">
      <c r="B27" s="579"/>
      <c r="C27" s="542"/>
      <c r="D27" s="543"/>
      <c r="E27" s="544"/>
      <c r="F27" s="534"/>
      <c r="G27" s="535"/>
      <c r="H27" s="535"/>
      <c r="I27" s="535"/>
      <c r="J27" s="484"/>
      <c r="K27" s="534"/>
      <c r="L27" s="535"/>
      <c r="M27" s="535"/>
      <c r="N27" s="535"/>
      <c r="O27" s="484"/>
      <c r="P27" s="534"/>
      <c r="Q27" s="535"/>
      <c r="R27" s="535"/>
      <c r="S27" s="535"/>
      <c r="T27" s="484"/>
      <c r="U27" s="534"/>
      <c r="V27" s="535"/>
      <c r="W27" s="535"/>
      <c r="X27" s="535"/>
      <c r="Y27" s="484"/>
    </row>
    <row r="28" spans="2:36" ht="16.5" customHeight="1" x14ac:dyDescent="0.15">
      <c r="B28" s="515" t="s">
        <v>50</v>
      </c>
      <c r="C28" s="481"/>
      <c r="D28" s="481"/>
      <c r="E28" s="482"/>
      <c r="F28" s="496"/>
      <c r="G28" s="497"/>
      <c r="H28" s="497"/>
      <c r="I28" s="497"/>
      <c r="J28" s="497"/>
      <c r="K28" s="497"/>
      <c r="L28" s="497"/>
      <c r="M28" s="497"/>
      <c r="N28" s="497"/>
      <c r="O28" s="497"/>
      <c r="P28" s="497"/>
      <c r="Q28" s="497"/>
      <c r="R28" s="497"/>
      <c r="S28" s="497"/>
      <c r="T28" s="497"/>
      <c r="U28" s="497"/>
      <c r="V28" s="497"/>
      <c r="W28" s="497"/>
      <c r="X28" s="497"/>
      <c r="Y28" s="498"/>
    </row>
    <row r="29" spans="2:36" ht="16.5" customHeight="1" x14ac:dyDescent="0.15">
      <c r="B29" s="516"/>
      <c r="C29" s="517"/>
      <c r="D29" s="517"/>
      <c r="E29" s="518"/>
      <c r="F29" s="499"/>
      <c r="G29" s="500"/>
      <c r="H29" s="500"/>
      <c r="I29" s="500"/>
      <c r="J29" s="500"/>
      <c r="K29" s="500"/>
      <c r="L29" s="500"/>
      <c r="M29" s="500"/>
      <c r="N29" s="500"/>
      <c r="O29" s="500"/>
      <c r="P29" s="500"/>
      <c r="Q29" s="500"/>
      <c r="R29" s="500"/>
      <c r="S29" s="500"/>
      <c r="T29" s="500"/>
      <c r="U29" s="500"/>
      <c r="V29" s="500"/>
      <c r="W29" s="500"/>
      <c r="X29" s="500"/>
      <c r="Y29" s="501"/>
    </row>
    <row r="30" spans="2:36" ht="16.5" customHeight="1" x14ac:dyDescent="0.15">
      <c r="B30" s="516"/>
      <c r="C30" s="517"/>
      <c r="D30" s="517"/>
      <c r="E30" s="518"/>
      <c r="F30" s="499"/>
      <c r="G30" s="500"/>
      <c r="H30" s="500"/>
      <c r="I30" s="500"/>
      <c r="J30" s="500"/>
      <c r="K30" s="500"/>
      <c r="L30" s="500"/>
      <c r="M30" s="500"/>
      <c r="N30" s="500"/>
      <c r="O30" s="500"/>
      <c r="P30" s="500"/>
      <c r="Q30" s="500"/>
      <c r="R30" s="500"/>
      <c r="S30" s="500"/>
      <c r="T30" s="500"/>
      <c r="U30" s="500"/>
      <c r="V30" s="500"/>
      <c r="W30" s="500"/>
      <c r="X30" s="500"/>
      <c r="Y30" s="501"/>
    </row>
    <row r="31" spans="2:36" ht="16.5" customHeight="1" x14ac:dyDescent="0.15">
      <c r="B31" s="516"/>
      <c r="C31" s="517"/>
      <c r="D31" s="517"/>
      <c r="E31" s="518"/>
      <c r="F31" s="499"/>
      <c r="G31" s="500"/>
      <c r="H31" s="500"/>
      <c r="I31" s="500"/>
      <c r="J31" s="500"/>
      <c r="K31" s="500"/>
      <c r="L31" s="500"/>
      <c r="M31" s="500"/>
      <c r="N31" s="500"/>
      <c r="O31" s="500"/>
      <c r="P31" s="500"/>
      <c r="Q31" s="500"/>
      <c r="R31" s="500"/>
      <c r="S31" s="500"/>
      <c r="T31" s="500"/>
      <c r="U31" s="500"/>
      <c r="V31" s="500"/>
      <c r="W31" s="500"/>
      <c r="X31" s="500"/>
      <c r="Y31" s="501"/>
    </row>
    <row r="32" spans="2:36" ht="16.5" customHeight="1" x14ac:dyDescent="0.15">
      <c r="B32" s="516"/>
      <c r="C32" s="517"/>
      <c r="D32" s="517"/>
      <c r="E32" s="518"/>
      <c r="F32" s="499"/>
      <c r="G32" s="500"/>
      <c r="H32" s="500"/>
      <c r="I32" s="500"/>
      <c r="J32" s="500"/>
      <c r="K32" s="500"/>
      <c r="L32" s="500"/>
      <c r="M32" s="500"/>
      <c r="N32" s="500"/>
      <c r="O32" s="500"/>
      <c r="P32" s="500"/>
      <c r="Q32" s="500"/>
      <c r="R32" s="500"/>
      <c r="S32" s="500"/>
      <c r="T32" s="500"/>
      <c r="U32" s="500"/>
      <c r="V32" s="500"/>
      <c r="W32" s="500"/>
      <c r="X32" s="500"/>
      <c r="Y32" s="501"/>
    </row>
    <row r="33" spans="2:25" ht="16.5" customHeight="1" x14ac:dyDescent="0.15">
      <c r="B33" s="516"/>
      <c r="C33" s="517"/>
      <c r="D33" s="517"/>
      <c r="E33" s="518"/>
      <c r="F33" s="499"/>
      <c r="G33" s="500"/>
      <c r="H33" s="500"/>
      <c r="I33" s="500"/>
      <c r="J33" s="500"/>
      <c r="K33" s="500"/>
      <c r="L33" s="500"/>
      <c r="M33" s="500"/>
      <c r="N33" s="500"/>
      <c r="O33" s="500"/>
      <c r="P33" s="500"/>
      <c r="Q33" s="500"/>
      <c r="R33" s="500"/>
      <c r="S33" s="500"/>
      <c r="T33" s="500"/>
      <c r="U33" s="500"/>
      <c r="V33" s="500"/>
      <c r="W33" s="500"/>
      <c r="X33" s="500"/>
      <c r="Y33" s="501"/>
    </row>
    <row r="34" spans="2:25" ht="16.5" customHeight="1" x14ac:dyDescent="0.15">
      <c r="B34" s="516"/>
      <c r="C34" s="517"/>
      <c r="D34" s="517"/>
      <c r="E34" s="518"/>
      <c r="F34" s="499"/>
      <c r="G34" s="500"/>
      <c r="H34" s="500"/>
      <c r="I34" s="500"/>
      <c r="J34" s="500"/>
      <c r="K34" s="500"/>
      <c r="L34" s="500"/>
      <c r="M34" s="500"/>
      <c r="N34" s="500"/>
      <c r="O34" s="500"/>
      <c r="P34" s="500"/>
      <c r="Q34" s="500"/>
      <c r="R34" s="500"/>
      <c r="S34" s="500"/>
      <c r="T34" s="500"/>
      <c r="U34" s="500"/>
      <c r="V34" s="500"/>
      <c r="W34" s="500"/>
      <c r="X34" s="500"/>
      <c r="Y34" s="501"/>
    </row>
    <row r="35" spans="2:25" ht="16.5" customHeight="1" x14ac:dyDescent="0.15">
      <c r="B35" s="519"/>
      <c r="C35" s="483"/>
      <c r="D35" s="483"/>
      <c r="E35" s="484"/>
      <c r="F35" s="502"/>
      <c r="G35" s="503"/>
      <c r="H35" s="503"/>
      <c r="I35" s="503"/>
      <c r="J35" s="503"/>
      <c r="K35" s="503"/>
      <c r="L35" s="503"/>
      <c r="M35" s="503"/>
      <c r="N35" s="503"/>
      <c r="O35" s="503"/>
      <c r="P35" s="503"/>
      <c r="Q35" s="503"/>
      <c r="R35" s="503"/>
      <c r="S35" s="503"/>
      <c r="T35" s="503"/>
      <c r="U35" s="503"/>
      <c r="V35" s="503"/>
      <c r="W35" s="503"/>
      <c r="X35" s="503"/>
      <c r="Y35" s="504"/>
    </row>
    <row r="36" spans="2:25" ht="16.5" customHeight="1" x14ac:dyDescent="0.15">
      <c r="B36" s="520" t="s">
        <v>144</v>
      </c>
      <c r="C36" s="521"/>
      <c r="D36" s="521"/>
      <c r="E36" s="522"/>
      <c r="F36" s="505"/>
      <c r="G36" s="506"/>
      <c r="H36" s="506"/>
      <c r="I36" s="506"/>
      <c r="J36" s="506"/>
      <c r="K36" s="506"/>
      <c r="L36" s="506"/>
      <c r="M36" s="506"/>
      <c r="N36" s="506"/>
      <c r="O36" s="506"/>
      <c r="P36" s="506"/>
      <c r="Q36" s="506"/>
      <c r="R36" s="506"/>
      <c r="S36" s="506"/>
      <c r="T36" s="506"/>
      <c r="U36" s="506"/>
      <c r="V36" s="506"/>
      <c r="W36" s="506"/>
      <c r="X36" s="506"/>
      <c r="Y36" s="507"/>
    </row>
    <row r="37" spans="2:25" ht="16.5" customHeight="1" x14ac:dyDescent="0.15">
      <c r="B37" s="523"/>
      <c r="C37" s="524"/>
      <c r="D37" s="524"/>
      <c r="E37" s="525"/>
      <c r="F37" s="508"/>
      <c r="G37" s="509"/>
      <c r="H37" s="509"/>
      <c r="I37" s="509"/>
      <c r="J37" s="509"/>
      <c r="K37" s="509"/>
      <c r="L37" s="509"/>
      <c r="M37" s="509"/>
      <c r="N37" s="509"/>
      <c r="O37" s="509"/>
      <c r="P37" s="509"/>
      <c r="Q37" s="509"/>
      <c r="R37" s="509"/>
      <c r="S37" s="509"/>
      <c r="T37" s="509"/>
      <c r="U37" s="509"/>
      <c r="V37" s="509"/>
      <c r="W37" s="509"/>
      <c r="X37" s="509"/>
      <c r="Y37" s="510"/>
    </row>
    <row r="38" spans="2:25" ht="16.5" customHeight="1" x14ac:dyDescent="0.15">
      <c r="B38" s="523"/>
      <c r="C38" s="524"/>
      <c r="D38" s="524"/>
      <c r="E38" s="525"/>
      <c r="F38" s="508"/>
      <c r="G38" s="509"/>
      <c r="H38" s="509"/>
      <c r="I38" s="509"/>
      <c r="J38" s="509"/>
      <c r="K38" s="509"/>
      <c r="L38" s="509"/>
      <c r="M38" s="509"/>
      <c r="N38" s="509"/>
      <c r="O38" s="509"/>
      <c r="P38" s="509"/>
      <c r="Q38" s="509"/>
      <c r="R38" s="509"/>
      <c r="S38" s="509"/>
      <c r="T38" s="509"/>
      <c r="U38" s="509"/>
      <c r="V38" s="509"/>
      <c r="W38" s="509"/>
      <c r="X38" s="509"/>
      <c r="Y38" s="510"/>
    </row>
    <row r="39" spans="2:25" ht="16.5" customHeight="1" x14ac:dyDescent="0.15">
      <c r="B39" s="523"/>
      <c r="C39" s="524"/>
      <c r="D39" s="524"/>
      <c r="E39" s="525"/>
      <c r="F39" s="508"/>
      <c r="G39" s="509"/>
      <c r="H39" s="509"/>
      <c r="I39" s="509"/>
      <c r="J39" s="509"/>
      <c r="K39" s="509"/>
      <c r="L39" s="509"/>
      <c r="M39" s="509"/>
      <c r="N39" s="509"/>
      <c r="O39" s="509"/>
      <c r="P39" s="509"/>
      <c r="Q39" s="509"/>
      <c r="R39" s="509"/>
      <c r="S39" s="509"/>
      <c r="T39" s="509"/>
      <c r="U39" s="509"/>
      <c r="V39" s="509"/>
      <c r="W39" s="509"/>
      <c r="X39" s="509"/>
      <c r="Y39" s="510"/>
    </row>
    <row r="40" spans="2:25" ht="16.5" customHeight="1" x14ac:dyDescent="0.15">
      <c r="B40" s="526"/>
      <c r="C40" s="527"/>
      <c r="D40" s="527"/>
      <c r="E40" s="528"/>
      <c r="F40" s="511"/>
      <c r="G40" s="512"/>
      <c r="H40" s="512"/>
      <c r="I40" s="512"/>
      <c r="J40" s="512"/>
      <c r="K40" s="512"/>
      <c r="L40" s="512"/>
      <c r="M40" s="512"/>
      <c r="N40" s="512"/>
      <c r="O40" s="512"/>
      <c r="P40" s="512"/>
      <c r="Q40" s="512"/>
      <c r="R40" s="512"/>
      <c r="S40" s="512"/>
      <c r="T40" s="512"/>
      <c r="U40" s="512"/>
      <c r="V40" s="512"/>
      <c r="W40" s="512"/>
      <c r="X40" s="512"/>
      <c r="Y40" s="513"/>
    </row>
    <row r="41" spans="2:25" ht="23.25" customHeight="1" x14ac:dyDescent="0.15">
      <c r="B41" s="514" t="s">
        <v>44</v>
      </c>
      <c r="C41" s="514"/>
      <c r="D41" s="491" t="s">
        <v>45</v>
      </c>
      <c r="E41" s="491"/>
      <c r="F41" s="491"/>
      <c r="G41" s="491"/>
      <c r="H41" s="491"/>
      <c r="I41" s="491"/>
      <c r="J41" s="491"/>
      <c r="K41" s="491"/>
      <c r="L41" s="491"/>
      <c r="M41" s="491"/>
      <c r="N41" s="491"/>
      <c r="O41" s="491"/>
      <c r="P41" s="491"/>
      <c r="Q41" s="491"/>
      <c r="R41" s="491"/>
      <c r="S41" s="491"/>
      <c r="T41" s="491"/>
      <c r="U41" s="491"/>
      <c r="V41" s="491"/>
      <c r="W41" s="491"/>
      <c r="X41" s="491"/>
      <c r="Y41" s="491"/>
    </row>
    <row r="42" spans="2:25" ht="23.25" customHeight="1" x14ac:dyDescent="0.15">
      <c r="B42" s="489"/>
      <c r="C42" s="490"/>
      <c r="D42" s="492" t="s">
        <v>43</v>
      </c>
      <c r="E42" s="493"/>
      <c r="F42" s="493"/>
      <c r="G42" s="493"/>
      <c r="H42" s="493"/>
      <c r="I42" s="493"/>
      <c r="J42" s="493"/>
      <c r="K42" s="493"/>
      <c r="L42" s="493"/>
      <c r="M42" s="493"/>
      <c r="N42" s="493"/>
      <c r="O42" s="493"/>
      <c r="P42" s="493"/>
      <c r="Q42" s="493"/>
      <c r="R42" s="493"/>
      <c r="S42" s="493"/>
      <c r="T42" s="493"/>
      <c r="U42" s="493"/>
      <c r="V42" s="493"/>
      <c r="W42" s="493"/>
      <c r="X42" s="493"/>
      <c r="Y42" s="493"/>
    </row>
  </sheetData>
  <sheetProtection algorithmName="SHA-512" hashValue="NiI481oQCIDSvj/QAf6W9WdtQtm1DSzjUGk0dZzLowcWSI/Z02hj/U3WShNZKLq9RLhMGK+Ehcv2an1Z/jV5GQ==" saltValue="3dbugGVRf6Pnvjwsgy5pAA==" spinCount="100000" sheet="1" objects="1" scenarios="1"/>
  <mergeCells count="94">
    <mergeCell ref="B14:E15"/>
    <mergeCell ref="B16:B27"/>
    <mergeCell ref="C16:E17"/>
    <mergeCell ref="C22:C24"/>
    <mergeCell ref="C18:C21"/>
    <mergeCell ref="D23:E23"/>
    <mergeCell ref="B1:Y1"/>
    <mergeCell ref="B2:Y2"/>
    <mergeCell ref="S3:T3"/>
    <mergeCell ref="P5:Y5"/>
    <mergeCell ref="P6:Y6"/>
    <mergeCell ref="L5:N7"/>
    <mergeCell ref="B5:K7"/>
    <mergeCell ref="G4:Y4"/>
    <mergeCell ref="B3:R3"/>
    <mergeCell ref="D24:E24"/>
    <mergeCell ref="D22:E22"/>
    <mergeCell ref="F24:H24"/>
    <mergeCell ref="L24:N24"/>
    <mergeCell ref="B4:F4"/>
    <mergeCell ref="B8:Y9"/>
    <mergeCell ref="B10:E11"/>
    <mergeCell ref="P7:Y7"/>
    <mergeCell ref="N10:Y11"/>
    <mergeCell ref="K10:K11"/>
    <mergeCell ref="L10:L11"/>
    <mergeCell ref="B12:E13"/>
    <mergeCell ref="J22:J24"/>
    <mergeCell ref="F20:Y21"/>
    <mergeCell ref="D20:E21"/>
    <mergeCell ref="D18:E19"/>
    <mergeCell ref="F16:G17"/>
    <mergeCell ref="H16:Y17"/>
    <mergeCell ref="F22:H22"/>
    <mergeCell ref="F23:H23"/>
    <mergeCell ref="L22:N22"/>
    <mergeCell ref="L23:N23"/>
    <mergeCell ref="Q23:S23"/>
    <mergeCell ref="Q22:S22"/>
    <mergeCell ref="V22:X22"/>
    <mergeCell ref="V23:X23"/>
    <mergeCell ref="K22:K24"/>
    <mergeCell ref="U22:U24"/>
    <mergeCell ref="P22:P24"/>
    <mergeCell ref="F18:Y19"/>
    <mergeCell ref="B41:C41"/>
    <mergeCell ref="B28:E35"/>
    <mergeCell ref="B36:E40"/>
    <mergeCell ref="U25:Y25"/>
    <mergeCell ref="J26:J27"/>
    <mergeCell ref="O26:O27"/>
    <mergeCell ref="T26:T27"/>
    <mergeCell ref="Y26:Y27"/>
    <mergeCell ref="P25:T25"/>
    <mergeCell ref="U26:X27"/>
    <mergeCell ref="P26:S27"/>
    <mergeCell ref="F26:I27"/>
    <mergeCell ref="C25:E27"/>
    <mergeCell ref="K25:O25"/>
    <mergeCell ref="K26:N27"/>
    <mergeCell ref="F25:J25"/>
    <mergeCell ref="B42:C42"/>
    <mergeCell ref="D41:Y41"/>
    <mergeCell ref="D42:Y42"/>
    <mergeCell ref="J14:J15"/>
    <mergeCell ref="L14:L15"/>
    <mergeCell ref="M14:M15"/>
    <mergeCell ref="I14:I15"/>
    <mergeCell ref="K14:K15"/>
    <mergeCell ref="N14:O15"/>
    <mergeCell ref="P14:P15"/>
    <mergeCell ref="S14:S15"/>
    <mergeCell ref="Q14:R15"/>
    <mergeCell ref="Q24:S24"/>
    <mergeCell ref="V24:X24"/>
    <mergeCell ref="F28:Y35"/>
    <mergeCell ref="F36:Y40"/>
    <mergeCell ref="M10:M11"/>
    <mergeCell ref="F14:H15"/>
    <mergeCell ref="F12:H13"/>
    <mergeCell ref="F10:H11"/>
    <mergeCell ref="I10:I11"/>
    <mergeCell ref="J10:J11"/>
    <mergeCell ref="T14:Y15"/>
    <mergeCell ref="I12:I13"/>
    <mergeCell ref="J12:J13"/>
    <mergeCell ref="K12:K13"/>
    <mergeCell ref="L12:L13"/>
    <mergeCell ref="M12:M13"/>
    <mergeCell ref="N12:O13"/>
    <mergeCell ref="P12:P13"/>
    <mergeCell ref="Q12:R13"/>
    <mergeCell ref="S12:S13"/>
    <mergeCell ref="T12:Y13"/>
  </mergeCells>
  <phoneticPr fontId="3"/>
  <conditionalFormatting sqref="L10:L15 J10:J15 F10:H15 Q12:R15 P5:Y7 S3:T3 V3 X3 H16:Y17 F18:Y21 F22:H24 L22:N24 Q22:S24 V22:X24 U26:X27 P26:S27 K26:N27 F26:I27">
    <cfRule type="cellIs" dxfId="1" priority="2" operator="equal">
      <formula>""</formula>
    </cfRule>
  </conditionalFormatting>
  <conditionalFormatting sqref="F28:Y35">
    <cfRule type="cellIs" dxfId="0" priority="1" operator="equal">
      <formula>""</formula>
    </cfRule>
  </conditionalFormatting>
  <printOptions verticalCentered="1"/>
  <pageMargins left="0.39370078740157483" right="0.39370078740157483" top="0.39370078740157483" bottom="0" header="0.51181102362204722" footer="0.51181102362204722"/>
  <pageSetup paperSize="9" scale="8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様式第1 附置届書</vt:lpstr>
      <vt:lpstr>様式第2 特例承認申請 </vt:lpstr>
      <vt:lpstr>様式第1特例承認申請（計算あり）</vt:lpstr>
      <vt:lpstr>様式第5 工事完了届</vt:lpstr>
      <vt:lpstr>'様式第1 附置届書'!Print_Area</vt:lpstr>
      <vt:lpstr>'様式第1特例承認申請（計算あり）'!Print_Area</vt:lpstr>
      <vt:lpstr>'様式第2 特例承認申請 '!Print_Area</vt:lpstr>
      <vt:lpstr>'様式第5 工事完了届'!Print_Area</vt:lpstr>
    </vt:vector>
  </TitlesOfParts>
  <Company>情報政策グループ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jyosys01</dc:creator>
  <cp:lastModifiedBy>西宮市役所</cp:lastModifiedBy>
  <cp:lastPrinted>2021-02-12T02:04:53Z</cp:lastPrinted>
  <dcterms:created xsi:type="dcterms:W3CDTF">2011-04-22T04:38:37Z</dcterms:created>
  <dcterms:modified xsi:type="dcterms:W3CDTF">2021-10-13T07:57:41Z</dcterms:modified>
</cp:coreProperties>
</file>