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CE16C93B-165D-4AAE-89B5-5C3635F55A5D}" xr6:coauthVersionLast="47" xr6:coauthVersionMax="47" xr10:uidLastSave="{00000000-0000-0000-0000-000000000000}"/>
  <bookViews>
    <workbookView xWindow="20370" yWindow="-4665" windowWidth="29040" windowHeight="15990" activeTab="1" xr2:uid="{00000000-000D-0000-FFFF-FFFF00000000}"/>
  </bookViews>
  <sheets>
    <sheet name="検討書" sheetId="7" r:id="rId1"/>
    <sheet name="検討書(自動計算)" sheetId="3" r:id="rId2"/>
  </sheets>
  <definedNames>
    <definedName name="_xlnm.Print_Area" localSheetId="0">検討書!$A$1:$AG$42</definedName>
    <definedName name="_xlnm.Print_Area" localSheetId="1">'検討書(自動計算)'!$A$1:$AG$41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27" i="3" l="1"/>
  <c r="Y27" i="3"/>
  <c r="U27" i="3"/>
  <c r="Q27" i="3"/>
  <c r="N28" i="3" s="1"/>
  <c r="M27" i="3"/>
  <c r="I28" i="3"/>
  <c r="E28" i="3"/>
  <c r="D34" i="3" s="1"/>
  <c r="N29" i="3" l="1"/>
  <c r="J34" i="3"/>
  <c r="J40" i="3"/>
  <c r="P40" i="3" s="1"/>
  <c r="D40" i="3" l="1"/>
  <c r="X40" i="3" s="1"/>
  <c r="Q34" i="3"/>
  <c r="W34" i="3" l="1"/>
  <c r="AE34" i="3" s="1"/>
</calcChain>
</file>

<file path=xl/sharedStrings.xml><?xml version="1.0" encoding="utf-8"?>
<sst xmlns="http://schemas.openxmlformats.org/spreadsheetml/2006/main" count="112" uniqueCount="48">
  <si>
    <t>2階</t>
    <rPh sb="1" eb="2">
      <t>カイ</t>
    </rPh>
    <phoneticPr fontId="2"/>
  </si>
  <si>
    <t>計</t>
    <rPh sb="0" eb="1">
      <t>ケイ</t>
    </rPh>
    <phoneticPr fontId="2"/>
  </si>
  <si>
    <t>1階</t>
    <rPh sb="1" eb="2">
      <t>カイ</t>
    </rPh>
    <phoneticPr fontId="2"/>
  </si>
  <si>
    <t>3階</t>
    <rPh sb="1" eb="2">
      <t>カイ</t>
    </rPh>
    <phoneticPr fontId="2"/>
  </si>
  <si>
    <t>4階</t>
    <rPh sb="1" eb="2">
      <t>カイ</t>
    </rPh>
    <phoneticPr fontId="2"/>
  </si>
  <si>
    <t>5階</t>
    <rPh sb="1" eb="2">
      <t>カイ</t>
    </rPh>
    <phoneticPr fontId="2"/>
  </si>
  <si>
    <t>6階</t>
    <rPh sb="1" eb="2">
      <t>カイ</t>
    </rPh>
    <phoneticPr fontId="2"/>
  </si>
  <si>
    <t>7階</t>
    <rPh sb="1" eb="2">
      <t>カイ</t>
    </rPh>
    <phoneticPr fontId="2"/>
  </si>
  <si>
    <t>8階</t>
    <rPh sb="1" eb="2">
      <t>カイ</t>
    </rPh>
    <phoneticPr fontId="2"/>
  </si>
  <si>
    <t>9階</t>
    <rPh sb="1" eb="2">
      <t>カイ</t>
    </rPh>
    <phoneticPr fontId="2"/>
  </si>
  <si>
    <t>10階</t>
    <rPh sb="2" eb="3">
      <t>カイ</t>
    </rPh>
    <phoneticPr fontId="2"/>
  </si>
  <si>
    <t>11階</t>
    <rPh sb="2" eb="3">
      <t>カイ</t>
    </rPh>
    <phoneticPr fontId="2"/>
  </si>
  <si>
    <t>12階</t>
    <rPh sb="2" eb="3">
      <t>カイ</t>
    </rPh>
    <phoneticPr fontId="2"/>
  </si>
  <si>
    <t>13階</t>
    <rPh sb="2" eb="3">
      <t>カイ</t>
    </rPh>
    <phoneticPr fontId="2"/>
  </si>
  <si>
    <t>14階</t>
    <rPh sb="2" eb="3">
      <t>カイ</t>
    </rPh>
    <phoneticPr fontId="2"/>
  </si>
  <si>
    <t>15階</t>
    <rPh sb="2" eb="3">
      <t>カイ</t>
    </rPh>
    <phoneticPr fontId="2"/>
  </si>
  <si>
    <t>16階</t>
    <rPh sb="2" eb="3">
      <t>カイ</t>
    </rPh>
    <phoneticPr fontId="2"/>
  </si>
  <si>
    <t>17階</t>
    <rPh sb="2" eb="3">
      <t>カイ</t>
    </rPh>
    <phoneticPr fontId="2"/>
  </si>
  <si>
    <t>18階</t>
    <rPh sb="2" eb="3">
      <t>カイ</t>
    </rPh>
    <phoneticPr fontId="2"/>
  </si>
  <si>
    <t>19階</t>
    <rPh sb="2" eb="3">
      <t>カイ</t>
    </rPh>
    <phoneticPr fontId="2"/>
  </si>
  <si>
    <t>20階</t>
    <rPh sb="2" eb="3">
      <t>カイ</t>
    </rPh>
    <phoneticPr fontId="2"/>
  </si>
  <si>
    <t>確認方法（１）</t>
    <rPh sb="0" eb="2">
      <t>カクニン</t>
    </rPh>
    <rPh sb="2" eb="4">
      <t>ホウホウ</t>
    </rPh>
    <phoneticPr fontId="2"/>
  </si>
  <si>
    <t>＋</t>
    <phoneticPr fontId="2"/>
  </si>
  <si>
    <t>（</t>
    <phoneticPr fontId="2"/>
  </si>
  <si>
    <t>）</t>
    <phoneticPr fontId="2"/>
  </si>
  <si>
    <t>÷</t>
    <phoneticPr fontId="2"/>
  </si>
  <si>
    <t>＝</t>
    <phoneticPr fontId="2"/>
  </si>
  <si>
    <t>≧</t>
    <phoneticPr fontId="2"/>
  </si>
  <si>
    <t>確認方法（２）</t>
    <rPh sb="0" eb="2">
      <t>カクニン</t>
    </rPh>
    <rPh sb="2" eb="4">
      <t>ホウホウ</t>
    </rPh>
    <phoneticPr fontId="2"/>
  </si>
  <si>
    <t>床面積計（㎡）</t>
    <phoneticPr fontId="2"/>
  </si>
  <si>
    <t>25㎡未満の住戸の</t>
    <rPh sb="6" eb="8">
      <t>ジュウコ</t>
    </rPh>
    <phoneticPr fontId="2"/>
  </si>
  <si>
    <t>戸数計（戸）</t>
    <phoneticPr fontId="2"/>
  </si>
  <si>
    <t>25㎡</t>
    <phoneticPr fontId="2"/>
  </si>
  <si>
    <t>3㎡</t>
    <phoneticPr fontId="2"/>
  </si>
  <si>
    <t>台所</t>
    <rPh sb="0" eb="2">
      <t>ダイドコロ</t>
    </rPh>
    <phoneticPr fontId="2"/>
  </si>
  <si>
    <t>居間</t>
    <rPh sb="0" eb="2">
      <t>イマ</t>
    </rPh>
    <phoneticPr fontId="2"/>
  </si>
  <si>
    <t>食堂</t>
    <rPh sb="0" eb="2">
      <t>ショクドウ</t>
    </rPh>
    <phoneticPr fontId="2"/>
  </si>
  <si>
    <t>収納</t>
    <rPh sb="0" eb="2">
      <t>シュウノウ</t>
    </rPh>
    <phoneticPr fontId="2"/>
  </si>
  <si>
    <t>共同部分の床面積計（㎡）</t>
    <rPh sb="8" eb="9">
      <t>ケイ</t>
    </rPh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</si>
  <si>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</si>
  <si>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</si>
  <si>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</si>
  <si>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</si>
  <si>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（25㎡未満の住戸の床面積計ア＋共同部分の床面積計エ）/25㎡未満の住戸の戸数計イ≧25㎡</t>
    <rPh sb="4" eb="6">
      <t>ミマン</t>
    </rPh>
    <rPh sb="7" eb="9">
      <t>ジュウコ</t>
    </rPh>
    <rPh sb="10" eb="11">
      <t>ユカ</t>
    </rPh>
    <rPh sb="11" eb="13">
      <t>メンセキ</t>
    </rPh>
    <rPh sb="13" eb="14">
      <t>ケイ</t>
    </rPh>
    <rPh sb="16" eb="18">
      <t>キョウドウ</t>
    </rPh>
    <rPh sb="18" eb="20">
      <t>ブブン</t>
    </rPh>
    <rPh sb="21" eb="24">
      <t>ユカメンセキ</t>
    </rPh>
    <rPh sb="24" eb="25">
      <t>ケイ</t>
    </rPh>
    <rPh sb="31" eb="33">
      <t>ミマン</t>
    </rPh>
    <rPh sb="34" eb="36">
      <t>ジュウコ</t>
    </rPh>
    <rPh sb="37" eb="39">
      <t>コスウ</t>
    </rPh>
    <rPh sb="39" eb="40">
      <t>ケイ</t>
    </rPh>
    <phoneticPr fontId="2"/>
  </si>
  <si>
    <t>共同部分の居間、食堂、台所の床面積計ウ/25㎡未満の住戸の戸数計イ≧3㎡</t>
    <rPh sb="0" eb="2">
      <t>キョウドウ</t>
    </rPh>
    <rPh sb="2" eb="4">
      <t>ブブン</t>
    </rPh>
    <rPh sb="5" eb="7">
      <t>イマ</t>
    </rPh>
    <rPh sb="8" eb="10">
      <t>ショクドウ</t>
    </rPh>
    <rPh sb="11" eb="12">
      <t>ダイ</t>
    </rPh>
    <rPh sb="12" eb="13">
      <t>トコロ</t>
    </rPh>
    <rPh sb="14" eb="17">
      <t>ユカメンセキ</t>
    </rPh>
    <rPh sb="17" eb="18">
      <t>ケイ</t>
    </rPh>
    <rPh sb="23" eb="25">
      <t>ミマン</t>
    </rPh>
    <rPh sb="26" eb="28">
      <t>ジュウコ</t>
    </rPh>
    <rPh sb="29" eb="31">
      <t>コスウ</t>
    </rPh>
    <rPh sb="31" eb="32">
      <t>ケイ</t>
    </rPh>
    <phoneticPr fontId="2"/>
  </si>
  <si>
    <t>浴室・脱衣室</t>
    <rPh sb="0" eb="2">
      <t>ヨクシツ</t>
    </rPh>
    <rPh sb="3" eb="6">
      <t>ダツイシツ</t>
    </rPh>
    <phoneticPr fontId="2"/>
  </si>
  <si>
    <t>規模の基準に関する検討書</t>
    <rPh sb="0" eb="2">
      <t>キボ</t>
    </rPh>
    <rPh sb="3" eb="5">
      <t>キジュン</t>
    </rPh>
    <rPh sb="6" eb="7">
      <t>カン</t>
    </rPh>
    <rPh sb="9" eb="11">
      <t>ケントウ</t>
    </rPh>
    <rPh sb="11" eb="12">
      <t>ショ</t>
    </rPh>
    <phoneticPr fontId="2"/>
  </si>
  <si>
    <t>様式ウ</t>
    <rPh sb="0" eb="2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</si>
</sst>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;0.00;"/>
    <numFmt numFmtId="178" formatCode="0.000_ "/>
    <numFmt numFmtId="179" formatCode="0.000;&quot;▲ &quot;0.000"/>
  </numFmts>
  <fonts count="9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5" fillId="0" borderId="0" xfId="0" applyFont="1">
      <alignment vertical="center"/>
    </xf>
    <xf numFmtId="0" fontId="1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horizontal="center" vertical="center"/>
    </xf>
    <xf numFmtId="179" fontId="3" fillId="0" borderId="7" xfId="0" applyNumberFormat="1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vertical="center"/>
    </xf>
    <xf numFmtId="179" fontId="1" fillId="0" borderId="11" xfId="0" applyNumberFormat="1" applyFont="1" applyFill="1" applyBorder="1" applyAlignment="1">
      <alignment vertical="center"/>
    </xf>
    <xf numFmtId="179" fontId="3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indent="1"/>
    </xf>
    <xf numFmtId="0" fontId="1" fillId="0" borderId="7" xfId="0" applyFont="1" applyFill="1" applyBorder="1" applyAlignment="1">
      <alignment horizontal="center" vertical="center"/>
    </xf>
    <xf numFmtId="178" fontId="7" fillId="0" borderId="8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179" fontId="1" fillId="0" borderId="5" xfId="0" applyNumberFormat="1" applyFont="1" applyFill="1" applyBorder="1" applyAlignment="1">
      <alignment horizontal="center" vertical="center"/>
    </xf>
    <xf numFmtId="179" fontId="1" fillId="0" borderId="6" xfId="0" applyNumberFormat="1" applyFont="1" applyFill="1" applyBorder="1" applyAlignment="1">
      <alignment horizontal="center" vertical="center"/>
    </xf>
    <xf numFmtId="179" fontId="7" fillId="0" borderId="9" xfId="0" applyNumberFormat="1" applyFont="1" applyFill="1" applyBorder="1" applyAlignment="1">
      <alignment horizontal="center" vertical="center"/>
    </xf>
    <xf numFmtId="179" fontId="7" fillId="0" borderId="1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179" fontId="1" fillId="0" borderId="3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right" vertical="center" indent="1"/>
    </xf>
    <xf numFmtId="179" fontId="1" fillId="0" borderId="2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 inden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3"/>
  <sheetViews>
    <sheetView zoomScaleNormal="100" zoomScaleSheetLayoutView="75" workbookViewId="0"/>
  </sheetViews>
  <sheetFormatPr defaultRowHeight="19.5" customHeight="1" x14ac:dyDescent="0.15"/>
  <cols>
    <col min="1" max="1" width="2.625" style="4" customWidth="1"/>
    <col min="2" max="32" width="2.625" style="1" customWidth="1"/>
    <col min="33" max="33" width="2.625" style="4" customWidth="1"/>
    <col min="34" max="16384" width="9" style="1"/>
  </cols>
  <sheetData>
    <row r="1" spans="1:33" ht="19.5" customHeight="1" x14ac:dyDescent="0.15">
      <c r="AC1" s="38" t="s">
        <v>47</v>
      </c>
      <c r="AD1" s="39"/>
      <c r="AE1" s="39"/>
      <c r="AF1" s="40"/>
    </row>
    <row r="2" spans="1:33" ht="9.9499999999999993" customHeight="1" x14ac:dyDescent="0.1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3" s="3" customFormat="1" ht="20.100000000000001" customHeight="1" x14ac:dyDescent="0.15">
      <c r="A3" s="5"/>
      <c r="B3" s="41" t="s">
        <v>46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5"/>
    </row>
    <row r="4" spans="1:33" ht="9.9499999999999993" customHeight="1" x14ac:dyDescent="0.1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3" ht="20.100000000000001" customHeight="1" x14ac:dyDescent="0.15">
      <c r="B5" s="33"/>
      <c r="C5" s="33"/>
      <c r="D5" s="33"/>
      <c r="E5" s="42" t="s">
        <v>30</v>
      </c>
      <c r="F5" s="42"/>
      <c r="G5" s="42"/>
      <c r="H5" s="42"/>
      <c r="I5" s="42"/>
      <c r="J5" s="42"/>
      <c r="K5" s="42"/>
      <c r="L5" s="42"/>
      <c r="M5" s="42" t="s">
        <v>38</v>
      </c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</row>
    <row r="6" spans="1:33" ht="20.100000000000001" customHeight="1" x14ac:dyDescent="0.15">
      <c r="B6" s="33"/>
      <c r="C6" s="33"/>
      <c r="D6" s="33"/>
      <c r="E6" s="42" t="s">
        <v>29</v>
      </c>
      <c r="F6" s="42"/>
      <c r="G6" s="42"/>
      <c r="H6" s="42"/>
      <c r="I6" s="42" t="s">
        <v>31</v>
      </c>
      <c r="J6" s="42"/>
      <c r="K6" s="42"/>
      <c r="L6" s="42"/>
      <c r="M6" s="42" t="s">
        <v>35</v>
      </c>
      <c r="N6" s="42"/>
      <c r="O6" s="42"/>
      <c r="P6" s="42"/>
      <c r="Q6" s="42" t="s">
        <v>36</v>
      </c>
      <c r="R6" s="42"/>
      <c r="S6" s="42"/>
      <c r="T6" s="42"/>
      <c r="U6" s="42" t="s">
        <v>34</v>
      </c>
      <c r="V6" s="42"/>
      <c r="W6" s="42"/>
      <c r="X6" s="42"/>
      <c r="Y6" s="43" t="s">
        <v>45</v>
      </c>
      <c r="Z6" s="43"/>
      <c r="AA6" s="43"/>
      <c r="AB6" s="43"/>
      <c r="AC6" s="42" t="s">
        <v>37</v>
      </c>
      <c r="AD6" s="42"/>
      <c r="AE6" s="42"/>
      <c r="AF6" s="42"/>
    </row>
    <row r="7" spans="1:33" ht="20.100000000000001" customHeight="1" x14ac:dyDescent="0.15">
      <c r="B7" s="37" t="s">
        <v>2</v>
      </c>
      <c r="C7" s="37"/>
      <c r="D7" s="37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</row>
    <row r="8" spans="1:33" ht="20.100000000000001" customHeight="1" x14ac:dyDescent="0.15">
      <c r="B8" s="37" t="s">
        <v>0</v>
      </c>
      <c r="C8" s="37"/>
      <c r="D8" s="37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</row>
    <row r="9" spans="1:33" ht="20.100000000000001" customHeight="1" x14ac:dyDescent="0.15">
      <c r="B9" s="37" t="s">
        <v>3</v>
      </c>
      <c r="C9" s="37"/>
      <c r="D9" s="37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</row>
    <row r="10" spans="1:33" ht="20.100000000000001" customHeight="1" x14ac:dyDescent="0.15">
      <c r="B10" s="37" t="s">
        <v>4</v>
      </c>
      <c r="C10" s="37"/>
      <c r="D10" s="37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</row>
    <row r="11" spans="1:33" ht="20.100000000000001" customHeight="1" x14ac:dyDescent="0.15">
      <c r="B11" s="37" t="s">
        <v>5</v>
      </c>
      <c r="C11" s="37"/>
      <c r="D11" s="37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</row>
    <row r="12" spans="1:33" ht="20.100000000000001" customHeight="1" x14ac:dyDescent="0.15">
      <c r="B12" s="37" t="s">
        <v>6</v>
      </c>
      <c r="C12" s="37"/>
      <c r="D12" s="37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</row>
    <row r="13" spans="1:33" ht="20.100000000000001" customHeight="1" x14ac:dyDescent="0.15">
      <c r="B13" s="37" t="s">
        <v>7</v>
      </c>
      <c r="C13" s="37"/>
      <c r="D13" s="37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</row>
    <row r="14" spans="1:33" ht="20.100000000000001" customHeight="1" x14ac:dyDescent="0.15">
      <c r="B14" s="37" t="s">
        <v>8</v>
      </c>
      <c r="C14" s="37"/>
      <c r="D14" s="37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</row>
    <row r="15" spans="1:33" ht="20.100000000000001" customHeight="1" x14ac:dyDescent="0.15">
      <c r="B15" s="37" t="s">
        <v>9</v>
      </c>
      <c r="C15" s="37"/>
      <c r="D15" s="37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</row>
    <row r="16" spans="1:33" ht="20.100000000000001" customHeight="1" x14ac:dyDescent="0.15">
      <c r="B16" s="37" t="s">
        <v>10</v>
      </c>
      <c r="C16" s="37"/>
      <c r="D16" s="37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</row>
    <row r="17" spans="2:32" ht="20.100000000000001" customHeight="1" x14ac:dyDescent="0.15">
      <c r="B17" s="37" t="s">
        <v>11</v>
      </c>
      <c r="C17" s="37"/>
      <c r="D17" s="37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</row>
    <row r="18" spans="2:32" ht="20.100000000000001" customHeight="1" x14ac:dyDescent="0.15">
      <c r="B18" s="37" t="s">
        <v>12</v>
      </c>
      <c r="C18" s="37"/>
      <c r="D18" s="37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</row>
    <row r="19" spans="2:32" ht="20.100000000000001" customHeight="1" x14ac:dyDescent="0.15">
      <c r="B19" s="37" t="s">
        <v>13</v>
      </c>
      <c r="C19" s="37"/>
      <c r="D19" s="37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</row>
    <row r="20" spans="2:32" ht="20.100000000000001" customHeight="1" x14ac:dyDescent="0.15">
      <c r="B20" s="37" t="s">
        <v>14</v>
      </c>
      <c r="C20" s="37"/>
      <c r="D20" s="37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</row>
    <row r="21" spans="2:32" ht="20.100000000000001" customHeight="1" x14ac:dyDescent="0.15">
      <c r="B21" s="37" t="s">
        <v>15</v>
      </c>
      <c r="C21" s="37"/>
      <c r="D21" s="37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</row>
    <row r="22" spans="2:32" ht="20.100000000000001" customHeight="1" x14ac:dyDescent="0.15">
      <c r="B22" s="37" t="s">
        <v>16</v>
      </c>
      <c r="C22" s="37"/>
      <c r="D22" s="37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</row>
    <row r="23" spans="2:32" ht="20.100000000000001" customHeight="1" x14ac:dyDescent="0.15">
      <c r="B23" s="37" t="s">
        <v>17</v>
      </c>
      <c r="C23" s="37"/>
      <c r="D23" s="37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</row>
    <row r="24" spans="2:32" ht="20.100000000000001" customHeight="1" x14ac:dyDescent="0.15">
      <c r="B24" s="37" t="s">
        <v>18</v>
      </c>
      <c r="C24" s="37"/>
      <c r="D24" s="37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</row>
    <row r="25" spans="2:32" ht="20.100000000000001" customHeight="1" x14ac:dyDescent="0.15">
      <c r="B25" s="37" t="s">
        <v>19</v>
      </c>
      <c r="C25" s="37"/>
      <c r="D25" s="37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</row>
    <row r="26" spans="2:32" ht="20.100000000000001" customHeight="1" thickBot="1" x14ac:dyDescent="0.2">
      <c r="B26" s="35" t="s">
        <v>20</v>
      </c>
      <c r="C26" s="35"/>
      <c r="D26" s="35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</row>
    <row r="27" spans="2:32" ht="20.100000000000001" customHeight="1" thickTop="1" x14ac:dyDescent="0.15">
      <c r="B27" s="32" t="s">
        <v>1</v>
      </c>
      <c r="C27" s="32"/>
      <c r="D27" s="32"/>
      <c r="E27" s="16" t="s">
        <v>39</v>
      </c>
      <c r="F27" s="17"/>
      <c r="G27" s="17"/>
      <c r="H27" s="17"/>
      <c r="I27" s="16" t="s">
        <v>40</v>
      </c>
      <c r="J27" s="17"/>
      <c r="K27" s="17"/>
      <c r="L27" s="18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</row>
    <row r="28" spans="2:32" ht="20.100000000000001" customHeight="1" x14ac:dyDescent="0.15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19" t="s">
        <v>41</v>
      </c>
      <c r="N28" s="25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</row>
    <row r="29" spans="2:32" ht="20.100000000000001" customHeight="1" x14ac:dyDescent="0.15">
      <c r="B29" s="33"/>
      <c r="C29" s="33"/>
      <c r="D29" s="33"/>
      <c r="E29" s="30"/>
      <c r="F29" s="30"/>
      <c r="G29" s="30"/>
      <c r="H29" s="30"/>
      <c r="I29" s="30"/>
      <c r="J29" s="30"/>
      <c r="K29" s="30"/>
      <c r="L29" s="30"/>
      <c r="M29" s="19" t="s">
        <v>42</v>
      </c>
      <c r="N29" s="25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</row>
    <row r="30" spans="2:32" ht="20.100000000000001" customHeight="1" x14ac:dyDescent="0.1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spans="2:32" ht="20.100000000000001" customHeight="1" x14ac:dyDescent="0.15">
      <c r="B31" s="4" t="s">
        <v>21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</row>
    <row r="32" spans="2:32" ht="20.100000000000001" customHeight="1" x14ac:dyDescent="0.15">
      <c r="B32" s="20" t="s">
        <v>43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  <row r="33" spans="2:35" ht="9.9499999999999993" customHeight="1" thickBot="1" x14ac:dyDescent="0.2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</row>
    <row r="34" spans="2:35" ht="20.100000000000001" customHeight="1" thickBot="1" x14ac:dyDescent="0.2">
      <c r="B34" s="7" t="s">
        <v>23</v>
      </c>
      <c r="C34" s="6" t="s">
        <v>39</v>
      </c>
      <c r="D34" s="24"/>
      <c r="E34" s="24"/>
      <c r="F34" s="24"/>
      <c r="G34" s="25"/>
      <c r="H34" s="21" t="s">
        <v>22</v>
      </c>
      <c r="I34" s="6" t="s">
        <v>42</v>
      </c>
      <c r="J34" s="24"/>
      <c r="K34" s="24"/>
      <c r="L34" s="24"/>
      <c r="M34" s="25"/>
      <c r="N34" s="7" t="s">
        <v>24</v>
      </c>
      <c r="O34" s="7" t="s">
        <v>25</v>
      </c>
      <c r="P34" s="6" t="s">
        <v>40</v>
      </c>
      <c r="Q34" s="24"/>
      <c r="R34" s="24"/>
      <c r="S34" s="24"/>
      <c r="T34" s="25"/>
      <c r="U34" s="7" t="s">
        <v>26</v>
      </c>
      <c r="V34" s="23"/>
      <c r="W34" s="26"/>
      <c r="X34" s="26"/>
      <c r="Y34" s="26"/>
      <c r="Z34" s="27"/>
      <c r="AB34" s="7" t="s">
        <v>27</v>
      </c>
      <c r="AC34" s="28" t="s">
        <v>32</v>
      </c>
      <c r="AD34" s="28"/>
      <c r="AE34" s="29"/>
      <c r="AF34" s="29"/>
      <c r="AH34" s="2"/>
      <c r="AI34" s="2"/>
    </row>
    <row r="35" spans="2:35" ht="20.100000000000001" customHeight="1" x14ac:dyDescent="0.15">
      <c r="B35" s="7"/>
      <c r="C35" s="12"/>
      <c r="D35" s="10"/>
      <c r="E35" s="10"/>
      <c r="F35" s="10"/>
      <c r="G35" s="10"/>
      <c r="H35" s="13"/>
      <c r="I35" s="14"/>
      <c r="J35" s="10"/>
      <c r="K35" s="10"/>
      <c r="L35" s="10"/>
      <c r="M35" s="10"/>
      <c r="N35" s="7"/>
      <c r="O35" s="8"/>
      <c r="P35" s="14"/>
      <c r="Q35" s="10"/>
      <c r="R35" s="10"/>
      <c r="S35" s="10"/>
      <c r="T35" s="10"/>
      <c r="U35" s="8"/>
      <c r="V35" s="15"/>
      <c r="W35" s="15"/>
      <c r="X35" s="15"/>
      <c r="Y35" s="15"/>
      <c r="Z35" s="15"/>
      <c r="AB35" s="4"/>
      <c r="AC35" s="4"/>
      <c r="AD35" s="4"/>
      <c r="AE35" s="11"/>
      <c r="AF35" s="11"/>
      <c r="AH35" s="2"/>
      <c r="AI35" s="2"/>
    </row>
    <row r="36" spans="2:35" ht="20.100000000000001" customHeight="1" x14ac:dyDescent="0.1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</row>
    <row r="37" spans="2:35" ht="20.100000000000001" customHeight="1" x14ac:dyDescent="0.15">
      <c r="B37" s="4" t="s">
        <v>28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</row>
    <row r="38" spans="2:35" ht="20.100000000000001" customHeight="1" x14ac:dyDescent="0.15">
      <c r="B38" s="20" t="s">
        <v>44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</row>
    <row r="39" spans="2:35" ht="9.9499999999999993" customHeight="1" thickBot="1" x14ac:dyDescent="0.2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</row>
    <row r="40" spans="2:35" ht="20.100000000000001" customHeight="1" thickBot="1" x14ac:dyDescent="0.2">
      <c r="B40" s="4"/>
      <c r="C40" s="6" t="s">
        <v>41</v>
      </c>
      <c r="D40" s="24"/>
      <c r="E40" s="24"/>
      <c r="F40" s="24"/>
      <c r="G40" s="25"/>
      <c r="H40" s="7" t="s">
        <v>25</v>
      </c>
      <c r="I40" s="6" t="s">
        <v>40</v>
      </c>
      <c r="J40" s="24"/>
      <c r="K40" s="24"/>
      <c r="L40" s="24"/>
      <c r="M40" s="25"/>
      <c r="N40" s="7" t="s">
        <v>26</v>
      </c>
      <c r="O40" s="22"/>
      <c r="P40" s="26"/>
      <c r="Q40" s="26"/>
      <c r="R40" s="26"/>
      <c r="S40" s="27"/>
      <c r="U40" s="7" t="s">
        <v>27</v>
      </c>
      <c r="V40" s="28" t="s">
        <v>33</v>
      </c>
      <c r="W40" s="28"/>
      <c r="X40" s="29"/>
      <c r="Y40" s="29"/>
      <c r="Z40" s="4"/>
      <c r="AA40" s="4"/>
      <c r="AB40" s="4"/>
      <c r="AC40" s="4"/>
      <c r="AD40" s="4"/>
      <c r="AE40" s="4"/>
      <c r="AF40" s="4"/>
      <c r="AG40" s="1"/>
    </row>
    <row r="41" spans="2:35" ht="20.100000000000001" customHeight="1" x14ac:dyDescent="0.15">
      <c r="B41" s="4"/>
    </row>
    <row r="42" spans="2:35" ht="20.100000000000001" customHeight="1" x14ac:dyDescent="0.15"/>
    <row r="43" spans="2:35" ht="20.100000000000001" customHeight="1" x14ac:dyDescent="0.15"/>
  </sheetData>
  <mergeCells count="193">
    <mergeCell ref="AC1:AF1"/>
    <mergeCell ref="B3:AF3"/>
    <mergeCell ref="B5:D6"/>
    <mergeCell ref="E5:L5"/>
    <mergeCell ref="M5:AF5"/>
    <mergeCell ref="E6:H6"/>
    <mergeCell ref="I6:L6"/>
    <mergeCell ref="M6:P6"/>
    <mergeCell ref="Q6:T6"/>
    <mergeCell ref="U6:X6"/>
    <mergeCell ref="Y6:AB6"/>
    <mergeCell ref="AC6:AF6"/>
    <mergeCell ref="B7:D7"/>
    <mergeCell ref="E7:H7"/>
    <mergeCell ref="I7:L7"/>
    <mergeCell ref="M7:P7"/>
    <mergeCell ref="Q7:T7"/>
    <mergeCell ref="U7:X7"/>
    <mergeCell ref="Y7:AB7"/>
    <mergeCell ref="AC7:AF7"/>
    <mergeCell ref="Y8:AB8"/>
    <mergeCell ref="AC8:AF8"/>
    <mergeCell ref="B9:D9"/>
    <mergeCell ref="E9:H9"/>
    <mergeCell ref="I9:L9"/>
    <mergeCell ref="M9:P9"/>
    <mergeCell ref="Q9:T9"/>
    <mergeCell ref="U9:X9"/>
    <mergeCell ref="Y9:AB9"/>
    <mergeCell ref="AC9:AF9"/>
    <mergeCell ref="B8:D8"/>
    <mergeCell ref="E8:H8"/>
    <mergeCell ref="I8:L8"/>
    <mergeCell ref="M8:P8"/>
    <mergeCell ref="Q8:T8"/>
    <mergeCell ref="U8:X8"/>
    <mergeCell ref="Y10:AB10"/>
    <mergeCell ref="AC10:AF10"/>
    <mergeCell ref="B11:D11"/>
    <mergeCell ref="E11:H11"/>
    <mergeCell ref="I11:L11"/>
    <mergeCell ref="M11:P11"/>
    <mergeCell ref="Q11:T11"/>
    <mergeCell ref="U11:X11"/>
    <mergeCell ref="Y11:AB11"/>
    <mergeCell ref="AC11:AF11"/>
    <mergeCell ref="B10:D10"/>
    <mergeCell ref="E10:H10"/>
    <mergeCell ref="I10:L10"/>
    <mergeCell ref="M10:P10"/>
    <mergeCell ref="Q10:T10"/>
    <mergeCell ref="U10:X10"/>
    <mergeCell ref="Y12:AB12"/>
    <mergeCell ref="AC12:AF12"/>
    <mergeCell ref="B13:D13"/>
    <mergeCell ref="E13:H13"/>
    <mergeCell ref="I13:L13"/>
    <mergeCell ref="M13:P13"/>
    <mergeCell ref="Q13:T13"/>
    <mergeCell ref="U13:X13"/>
    <mergeCell ref="Y13:AB13"/>
    <mergeCell ref="AC13:AF13"/>
    <mergeCell ref="B12:D12"/>
    <mergeCell ref="E12:H12"/>
    <mergeCell ref="I12:L12"/>
    <mergeCell ref="M12:P12"/>
    <mergeCell ref="Q12:T12"/>
    <mergeCell ref="U12:X12"/>
    <mergeCell ref="Y14:AB14"/>
    <mergeCell ref="AC14:AF14"/>
    <mergeCell ref="B15:D15"/>
    <mergeCell ref="E15:H15"/>
    <mergeCell ref="I15:L15"/>
    <mergeCell ref="M15:P15"/>
    <mergeCell ref="Q15:T15"/>
    <mergeCell ref="U15:X15"/>
    <mergeCell ref="Y15:AB15"/>
    <mergeCell ref="AC15:AF15"/>
    <mergeCell ref="B14:D14"/>
    <mergeCell ref="E14:H14"/>
    <mergeCell ref="I14:L14"/>
    <mergeCell ref="M14:P14"/>
    <mergeCell ref="Q14:T14"/>
    <mergeCell ref="U14:X14"/>
    <mergeCell ref="Y16:AB16"/>
    <mergeCell ref="AC16:AF16"/>
    <mergeCell ref="B17:D17"/>
    <mergeCell ref="E17:H17"/>
    <mergeCell ref="I17:L17"/>
    <mergeCell ref="M17:P17"/>
    <mergeCell ref="Q17:T17"/>
    <mergeCell ref="U17:X17"/>
    <mergeCell ref="Y17:AB17"/>
    <mergeCell ref="AC17:AF17"/>
    <mergeCell ref="B16:D16"/>
    <mergeCell ref="E16:H16"/>
    <mergeCell ref="I16:L16"/>
    <mergeCell ref="M16:P16"/>
    <mergeCell ref="Q16:T16"/>
    <mergeCell ref="U16:X16"/>
    <mergeCell ref="Y18:AB18"/>
    <mergeCell ref="AC18:AF18"/>
    <mergeCell ref="B19:D19"/>
    <mergeCell ref="E19:H19"/>
    <mergeCell ref="I19:L19"/>
    <mergeCell ref="M19:P19"/>
    <mergeCell ref="Q19:T19"/>
    <mergeCell ref="U19:X19"/>
    <mergeCell ref="Y19:AB19"/>
    <mergeCell ref="AC19:AF19"/>
    <mergeCell ref="B18:D18"/>
    <mergeCell ref="E18:H18"/>
    <mergeCell ref="I18:L18"/>
    <mergeCell ref="M18:P18"/>
    <mergeCell ref="Q18:T18"/>
    <mergeCell ref="U18:X18"/>
    <mergeCell ref="Y20:AB20"/>
    <mergeCell ref="AC20:AF20"/>
    <mergeCell ref="B21:D21"/>
    <mergeCell ref="E21:H21"/>
    <mergeCell ref="I21:L21"/>
    <mergeCell ref="M21:P21"/>
    <mergeCell ref="Q21:T21"/>
    <mergeCell ref="U21:X21"/>
    <mergeCell ref="Y21:AB21"/>
    <mergeCell ref="AC21:AF21"/>
    <mergeCell ref="B20:D20"/>
    <mergeCell ref="E20:H20"/>
    <mergeCell ref="I20:L20"/>
    <mergeCell ref="M20:P20"/>
    <mergeCell ref="Q20:T20"/>
    <mergeCell ref="U20:X20"/>
    <mergeCell ref="Y22:AB22"/>
    <mergeCell ref="AC22:AF22"/>
    <mergeCell ref="B23:D23"/>
    <mergeCell ref="E23:H23"/>
    <mergeCell ref="I23:L23"/>
    <mergeCell ref="M23:P23"/>
    <mergeCell ref="Q23:T23"/>
    <mergeCell ref="U23:X23"/>
    <mergeCell ref="Y23:AB23"/>
    <mergeCell ref="AC23:AF23"/>
    <mergeCell ref="B22:D22"/>
    <mergeCell ref="E22:H22"/>
    <mergeCell ref="I22:L22"/>
    <mergeCell ref="M22:P22"/>
    <mergeCell ref="Q22:T22"/>
    <mergeCell ref="U22:X22"/>
    <mergeCell ref="Y24:AB24"/>
    <mergeCell ref="AC24:AF24"/>
    <mergeCell ref="B25:D25"/>
    <mergeCell ref="E25:H25"/>
    <mergeCell ref="I25:L25"/>
    <mergeCell ref="M25:P25"/>
    <mergeCell ref="Q25:T25"/>
    <mergeCell ref="U25:X25"/>
    <mergeCell ref="Y25:AB25"/>
    <mergeCell ref="AC25:AF25"/>
    <mergeCell ref="B24:D24"/>
    <mergeCell ref="E24:H24"/>
    <mergeCell ref="I24:L24"/>
    <mergeCell ref="M24:P24"/>
    <mergeCell ref="Q24:T24"/>
    <mergeCell ref="U24:X24"/>
    <mergeCell ref="Y26:AB26"/>
    <mergeCell ref="AC26:AF26"/>
    <mergeCell ref="B27:D29"/>
    <mergeCell ref="M27:P27"/>
    <mergeCell ref="Q27:T27"/>
    <mergeCell ref="U27:X27"/>
    <mergeCell ref="Y27:AB28"/>
    <mergeCell ref="AC27:AF28"/>
    <mergeCell ref="E28:H29"/>
    <mergeCell ref="I28:L29"/>
    <mergeCell ref="B26:D26"/>
    <mergeCell ref="E26:H26"/>
    <mergeCell ref="I26:L26"/>
    <mergeCell ref="M26:P26"/>
    <mergeCell ref="Q26:T26"/>
    <mergeCell ref="U26:X26"/>
    <mergeCell ref="D40:G40"/>
    <mergeCell ref="J40:M40"/>
    <mergeCell ref="P40:S40"/>
    <mergeCell ref="V40:W40"/>
    <mergeCell ref="X40:Y40"/>
    <mergeCell ref="N28:X28"/>
    <mergeCell ref="N29:AF29"/>
    <mergeCell ref="D34:G34"/>
    <mergeCell ref="J34:M34"/>
    <mergeCell ref="Q34:T34"/>
    <mergeCell ref="W34:Z34"/>
    <mergeCell ref="AC34:AD34"/>
    <mergeCell ref="AE34:AF34"/>
  </mergeCells>
  <phoneticPr fontId="2"/>
  <dataValidations count="3">
    <dataValidation type="custom" operator="greaterThanOrEqual" allowBlank="1" showInputMessage="1" showErrorMessage="1" error="整数で入力してください！" sqref="I7:L26" xr:uid="{00000000-0002-0000-0000-000000000000}">
      <formula1>ROUND(I7,10)-ROUNDDOWN(I7,0)=0</formula1>
    </dataValidation>
    <dataValidation type="custom" operator="greaterThanOrEqual" allowBlank="1" showInputMessage="1" showErrorMessage="1" error="少数点以下２桁で入力してください！" sqref="E7:H7" xr:uid="{00000000-0002-0000-0000-000001000000}">
      <formula1>ROUND(E7,19)-ROUNDDOWN(E7,2)=0</formula1>
    </dataValidation>
    <dataValidation type="custom" operator="greaterThanOrEqual" allowBlank="1" showInputMessage="1" showErrorMessage="1" error="少数点以下２桁で入力してください！" sqref="E8:H26 M7:AF26" xr:uid="{00000000-0002-0000-0000-000002000000}">
      <formula1>ROUND(E7,10)-ROUNDDOWN(E7,2)=0</formula1>
    </dataValidation>
  </dataValidations>
  <pageMargins left="0.78740157480314965" right="0.39370078740157483" top="0.78740157480314965" bottom="0.78740157480314965" header="0.19685039370078741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43"/>
  <sheetViews>
    <sheetView tabSelected="1" zoomScaleNormal="100" zoomScaleSheetLayoutView="75" workbookViewId="0"/>
  </sheetViews>
  <sheetFormatPr defaultRowHeight="19.5" customHeight="1" x14ac:dyDescent="0.15"/>
  <cols>
    <col min="1" max="1" width="2.625" style="4" customWidth="1"/>
    <col min="2" max="32" width="2.625" style="1" customWidth="1"/>
    <col min="33" max="33" width="2.625" style="4" customWidth="1"/>
    <col min="34" max="16384" width="9" style="1"/>
  </cols>
  <sheetData>
    <row r="1" spans="1:33" ht="19.5" customHeight="1" x14ac:dyDescent="0.15">
      <c r="AC1" s="38" t="s">
        <v>47</v>
      </c>
      <c r="AD1" s="39"/>
      <c r="AE1" s="39"/>
      <c r="AF1" s="40"/>
    </row>
    <row r="2" spans="1:33" ht="9.9499999999999993" customHeight="1" x14ac:dyDescent="0.1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3" s="3" customFormat="1" ht="20.100000000000001" customHeight="1" x14ac:dyDescent="0.15">
      <c r="A3" s="5"/>
      <c r="B3" s="41" t="s">
        <v>46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5"/>
    </row>
    <row r="4" spans="1:33" ht="9.9499999999999993" customHeight="1" x14ac:dyDescent="0.1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3" ht="20.100000000000001" customHeight="1" x14ac:dyDescent="0.15">
      <c r="B5" s="33"/>
      <c r="C5" s="33"/>
      <c r="D5" s="33"/>
      <c r="E5" s="42" t="s">
        <v>30</v>
      </c>
      <c r="F5" s="42"/>
      <c r="G5" s="42"/>
      <c r="H5" s="42"/>
      <c r="I5" s="42"/>
      <c r="J5" s="42"/>
      <c r="K5" s="42"/>
      <c r="L5" s="42"/>
      <c r="M5" s="42" t="s">
        <v>38</v>
      </c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</row>
    <row r="6" spans="1:33" ht="20.100000000000001" customHeight="1" x14ac:dyDescent="0.15">
      <c r="B6" s="33"/>
      <c r="C6" s="33"/>
      <c r="D6" s="33"/>
      <c r="E6" s="42" t="s">
        <v>29</v>
      </c>
      <c r="F6" s="42"/>
      <c r="G6" s="42"/>
      <c r="H6" s="42"/>
      <c r="I6" s="42" t="s">
        <v>31</v>
      </c>
      <c r="J6" s="42"/>
      <c r="K6" s="42"/>
      <c r="L6" s="42"/>
      <c r="M6" s="42" t="s">
        <v>35</v>
      </c>
      <c r="N6" s="42"/>
      <c r="O6" s="42"/>
      <c r="P6" s="42"/>
      <c r="Q6" s="42" t="s">
        <v>36</v>
      </c>
      <c r="R6" s="42"/>
      <c r="S6" s="42"/>
      <c r="T6" s="42"/>
      <c r="U6" s="42" t="s">
        <v>34</v>
      </c>
      <c r="V6" s="42"/>
      <c r="W6" s="42"/>
      <c r="X6" s="42"/>
      <c r="Y6" s="43" t="s">
        <v>45</v>
      </c>
      <c r="Z6" s="43"/>
      <c r="AA6" s="43"/>
      <c r="AB6" s="43"/>
      <c r="AC6" s="42" t="s">
        <v>37</v>
      </c>
      <c r="AD6" s="42"/>
      <c r="AE6" s="42"/>
      <c r="AF6" s="42"/>
    </row>
    <row r="7" spans="1:33" ht="20.100000000000001" customHeight="1" x14ac:dyDescent="0.15">
      <c r="B7" s="37" t="s">
        <v>2</v>
      </c>
      <c r="C7" s="37"/>
      <c r="D7" s="37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</row>
    <row r="8" spans="1:33" ht="20.100000000000001" customHeight="1" x14ac:dyDescent="0.15">
      <c r="B8" s="37" t="s">
        <v>0</v>
      </c>
      <c r="C8" s="37"/>
      <c r="D8" s="37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</row>
    <row r="9" spans="1:33" ht="20.100000000000001" customHeight="1" x14ac:dyDescent="0.15">
      <c r="B9" s="37" t="s">
        <v>3</v>
      </c>
      <c r="C9" s="37"/>
      <c r="D9" s="37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</row>
    <row r="10" spans="1:33" ht="20.100000000000001" customHeight="1" x14ac:dyDescent="0.15">
      <c r="B10" s="37" t="s">
        <v>4</v>
      </c>
      <c r="C10" s="37"/>
      <c r="D10" s="37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</row>
    <row r="11" spans="1:33" ht="20.100000000000001" customHeight="1" x14ac:dyDescent="0.15">
      <c r="B11" s="37" t="s">
        <v>5</v>
      </c>
      <c r="C11" s="37"/>
      <c r="D11" s="37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</row>
    <row r="12" spans="1:33" ht="20.100000000000001" customHeight="1" x14ac:dyDescent="0.15">
      <c r="B12" s="37" t="s">
        <v>6</v>
      </c>
      <c r="C12" s="37"/>
      <c r="D12" s="37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</row>
    <row r="13" spans="1:33" ht="20.100000000000001" customHeight="1" x14ac:dyDescent="0.15">
      <c r="B13" s="37" t="s">
        <v>7</v>
      </c>
      <c r="C13" s="37"/>
      <c r="D13" s="37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</row>
    <row r="14" spans="1:33" ht="20.100000000000001" customHeight="1" x14ac:dyDescent="0.15">
      <c r="B14" s="37" t="s">
        <v>8</v>
      </c>
      <c r="C14" s="37"/>
      <c r="D14" s="37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</row>
    <row r="15" spans="1:33" ht="20.100000000000001" customHeight="1" x14ac:dyDescent="0.15">
      <c r="B15" s="37" t="s">
        <v>9</v>
      </c>
      <c r="C15" s="37"/>
      <c r="D15" s="37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</row>
    <row r="16" spans="1:33" ht="20.100000000000001" customHeight="1" x14ac:dyDescent="0.15">
      <c r="B16" s="37" t="s">
        <v>10</v>
      </c>
      <c r="C16" s="37"/>
      <c r="D16" s="37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</row>
    <row r="17" spans="2:32" ht="20.100000000000001" customHeight="1" x14ac:dyDescent="0.15">
      <c r="B17" s="37" t="s">
        <v>11</v>
      </c>
      <c r="C17" s="37"/>
      <c r="D17" s="37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</row>
    <row r="18" spans="2:32" ht="20.100000000000001" customHeight="1" x14ac:dyDescent="0.15">
      <c r="B18" s="37" t="s">
        <v>12</v>
      </c>
      <c r="C18" s="37"/>
      <c r="D18" s="37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</row>
    <row r="19" spans="2:32" ht="20.100000000000001" customHeight="1" x14ac:dyDescent="0.15">
      <c r="B19" s="37" t="s">
        <v>13</v>
      </c>
      <c r="C19" s="37"/>
      <c r="D19" s="37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</row>
    <row r="20" spans="2:32" ht="20.100000000000001" customHeight="1" x14ac:dyDescent="0.15">
      <c r="B20" s="37" t="s">
        <v>14</v>
      </c>
      <c r="C20" s="37"/>
      <c r="D20" s="37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</row>
    <row r="21" spans="2:32" ht="20.100000000000001" customHeight="1" x14ac:dyDescent="0.15">
      <c r="B21" s="37" t="s">
        <v>15</v>
      </c>
      <c r="C21" s="37"/>
      <c r="D21" s="37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</row>
    <row r="22" spans="2:32" ht="20.100000000000001" customHeight="1" x14ac:dyDescent="0.15">
      <c r="B22" s="37" t="s">
        <v>16</v>
      </c>
      <c r="C22" s="37"/>
      <c r="D22" s="37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</row>
    <row r="23" spans="2:32" ht="20.100000000000001" customHeight="1" x14ac:dyDescent="0.15">
      <c r="B23" s="37" t="s">
        <v>17</v>
      </c>
      <c r="C23" s="37"/>
      <c r="D23" s="37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</row>
    <row r="24" spans="2:32" ht="20.100000000000001" customHeight="1" x14ac:dyDescent="0.15">
      <c r="B24" s="37" t="s">
        <v>18</v>
      </c>
      <c r="C24" s="37"/>
      <c r="D24" s="37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</row>
    <row r="25" spans="2:32" ht="20.100000000000001" customHeight="1" x14ac:dyDescent="0.15">
      <c r="B25" s="37" t="s">
        <v>19</v>
      </c>
      <c r="C25" s="37"/>
      <c r="D25" s="37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</row>
    <row r="26" spans="2:32" ht="20.100000000000001" customHeight="1" thickBot="1" x14ac:dyDescent="0.2">
      <c r="B26" s="35" t="s">
        <v>20</v>
      </c>
      <c r="C26" s="35"/>
      <c r="D26" s="35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</row>
    <row r="27" spans="2:32" ht="20.100000000000001" customHeight="1" thickTop="1" x14ac:dyDescent="0.15">
      <c r="B27" s="32" t="s">
        <v>1</v>
      </c>
      <c r="C27" s="32"/>
      <c r="D27" s="32"/>
      <c r="E27" s="16" t="s">
        <v>39</v>
      </c>
      <c r="F27" s="17"/>
      <c r="G27" s="17"/>
      <c r="H27" s="17"/>
      <c r="I27" s="16" t="s">
        <v>40</v>
      </c>
      <c r="J27" s="17"/>
      <c r="K27" s="17"/>
      <c r="L27" s="18"/>
      <c r="M27" s="34" t="str">
        <f>IF(SUM(M7:P26)=0,"",SUM(M7:P26))</f>
        <v/>
      </c>
      <c r="N27" s="34"/>
      <c r="O27" s="34"/>
      <c r="P27" s="34"/>
      <c r="Q27" s="34" t="str">
        <f>IF(SUM(Q7:T26)=0,"",SUM(Q7:T26))</f>
        <v/>
      </c>
      <c r="R27" s="34"/>
      <c r="S27" s="34"/>
      <c r="T27" s="34"/>
      <c r="U27" s="34" t="str">
        <f>IF(SUM(U7:X26)=0,"",SUM(U7:X26))</f>
        <v/>
      </c>
      <c r="V27" s="34"/>
      <c r="W27" s="34"/>
      <c r="X27" s="34"/>
      <c r="Y27" s="34" t="str">
        <f>IF(SUM(Y7:AB26)=0,"",SUM(Y7:AB26))</f>
        <v/>
      </c>
      <c r="Z27" s="34"/>
      <c r="AA27" s="34"/>
      <c r="AB27" s="34"/>
      <c r="AC27" s="34" t="str">
        <f>IF(SUM(AC7:AF26)=0,"",SUM(AC7:AF26))</f>
        <v/>
      </c>
      <c r="AD27" s="34"/>
      <c r="AE27" s="34"/>
      <c r="AF27" s="34"/>
    </row>
    <row r="28" spans="2:32" ht="20.100000000000001" customHeight="1" x14ac:dyDescent="0.15">
      <c r="B28" s="33"/>
      <c r="C28" s="33"/>
      <c r="D28" s="33"/>
      <c r="E28" s="34" t="str">
        <f>IF(SUM(E7:H26)=0,"",SUM(E7:H26))</f>
        <v/>
      </c>
      <c r="F28" s="34"/>
      <c r="G28" s="34"/>
      <c r="H28" s="34"/>
      <c r="I28" s="34" t="str">
        <f>IF(SUM(I7:L26)=0,"",SUM(I7:L26))</f>
        <v/>
      </c>
      <c r="J28" s="34"/>
      <c r="K28" s="34"/>
      <c r="L28" s="34"/>
      <c r="M28" s="19" t="s">
        <v>41</v>
      </c>
      <c r="N28" s="25" t="str">
        <f>IF(SUM(M27:X27)=0,"",SUM(M27:X27))</f>
        <v/>
      </c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</row>
    <row r="29" spans="2:32" ht="20.100000000000001" customHeight="1" x14ac:dyDescent="0.15">
      <c r="B29" s="33"/>
      <c r="C29" s="33"/>
      <c r="D29" s="33"/>
      <c r="E29" s="30"/>
      <c r="F29" s="30"/>
      <c r="G29" s="30"/>
      <c r="H29" s="30"/>
      <c r="I29" s="30"/>
      <c r="J29" s="30"/>
      <c r="K29" s="30"/>
      <c r="L29" s="30"/>
      <c r="M29" s="19" t="s">
        <v>42</v>
      </c>
      <c r="N29" s="25" t="str">
        <f>IF(SUM(M27:X27,Y27,AC27)=0,"",SUM(M27:X27,Y27,AC27))</f>
        <v/>
      </c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</row>
    <row r="30" spans="2:32" ht="20.100000000000001" customHeight="1" x14ac:dyDescent="0.1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spans="2:32" ht="20.100000000000001" customHeight="1" x14ac:dyDescent="0.15">
      <c r="B31" s="4" t="s">
        <v>21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</row>
    <row r="32" spans="2:32" ht="20.100000000000001" customHeight="1" x14ac:dyDescent="0.15">
      <c r="B32" s="20" t="s">
        <v>43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  <row r="33" spans="2:35" ht="9.9499999999999993" customHeight="1" thickBot="1" x14ac:dyDescent="0.2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</row>
    <row r="34" spans="2:35" ht="20.100000000000001" customHeight="1" thickBot="1" x14ac:dyDescent="0.2">
      <c r="B34" s="7" t="s">
        <v>23</v>
      </c>
      <c r="C34" s="6" t="s">
        <v>39</v>
      </c>
      <c r="D34" s="24" t="str">
        <f>E28</f>
        <v/>
      </c>
      <c r="E34" s="24"/>
      <c r="F34" s="24"/>
      <c r="G34" s="25"/>
      <c r="H34" s="21" t="s">
        <v>22</v>
      </c>
      <c r="I34" s="6" t="s">
        <v>42</v>
      </c>
      <c r="J34" s="24" t="str">
        <f>N29</f>
        <v/>
      </c>
      <c r="K34" s="24"/>
      <c r="L34" s="24"/>
      <c r="M34" s="25"/>
      <c r="N34" s="7" t="s">
        <v>24</v>
      </c>
      <c r="O34" s="7" t="s">
        <v>25</v>
      </c>
      <c r="P34" s="6" t="s">
        <v>40</v>
      </c>
      <c r="Q34" s="24" t="str">
        <f>I28</f>
        <v/>
      </c>
      <c r="R34" s="24"/>
      <c r="S34" s="24"/>
      <c r="T34" s="25"/>
      <c r="U34" s="7" t="s">
        <v>26</v>
      </c>
      <c r="V34" s="23"/>
      <c r="W34" s="26" t="str">
        <f>IF(Q34="","",(D34+J34)/Q34)</f>
        <v/>
      </c>
      <c r="X34" s="26"/>
      <c r="Y34" s="26"/>
      <c r="Z34" s="27"/>
      <c r="AB34" s="7" t="s">
        <v>27</v>
      </c>
      <c r="AC34" s="28" t="s">
        <v>32</v>
      </c>
      <c r="AD34" s="28"/>
      <c r="AE34" s="29" t="str">
        <f>IF(0&lt;W34&lt;25,"NG","OK")</f>
        <v>OK</v>
      </c>
      <c r="AF34" s="29"/>
      <c r="AH34" s="2"/>
      <c r="AI34" s="2"/>
    </row>
    <row r="35" spans="2:35" ht="20.100000000000001" customHeight="1" x14ac:dyDescent="0.15">
      <c r="B35" s="7"/>
      <c r="C35" s="12"/>
      <c r="D35" s="10"/>
      <c r="E35" s="10"/>
      <c r="F35" s="10"/>
      <c r="G35" s="10"/>
      <c r="H35" s="13"/>
      <c r="I35" s="14"/>
      <c r="J35" s="10"/>
      <c r="K35" s="10"/>
      <c r="L35" s="10"/>
      <c r="M35" s="10"/>
      <c r="N35" s="7"/>
      <c r="O35" s="8"/>
      <c r="P35" s="14"/>
      <c r="Q35" s="10"/>
      <c r="R35" s="10"/>
      <c r="S35" s="10"/>
      <c r="T35" s="10"/>
      <c r="U35" s="8"/>
      <c r="V35" s="15"/>
      <c r="W35" s="15"/>
      <c r="X35" s="15"/>
      <c r="Y35" s="15"/>
      <c r="Z35" s="15"/>
      <c r="AB35" s="4"/>
      <c r="AC35" s="4"/>
      <c r="AD35" s="4"/>
      <c r="AE35" s="9"/>
      <c r="AF35" s="9"/>
      <c r="AH35" s="2"/>
      <c r="AI35" s="2"/>
    </row>
    <row r="36" spans="2:35" ht="20.100000000000001" customHeight="1" x14ac:dyDescent="0.1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</row>
    <row r="37" spans="2:35" ht="20.100000000000001" customHeight="1" x14ac:dyDescent="0.15">
      <c r="B37" s="4" t="s">
        <v>28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</row>
    <row r="38" spans="2:35" ht="20.100000000000001" customHeight="1" x14ac:dyDescent="0.15">
      <c r="B38" s="20" t="s">
        <v>44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</row>
    <row r="39" spans="2:35" ht="9.9499999999999993" customHeight="1" thickBot="1" x14ac:dyDescent="0.2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</row>
    <row r="40" spans="2:35" ht="20.100000000000001" customHeight="1" thickBot="1" x14ac:dyDescent="0.2">
      <c r="B40" s="4"/>
      <c r="C40" s="6" t="s">
        <v>41</v>
      </c>
      <c r="D40" s="24" t="str">
        <f>N28</f>
        <v/>
      </c>
      <c r="E40" s="24"/>
      <c r="F40" s="24"/>
      <c r="G40" s="25"/>
      <c r="H40" s="7" t="s">
        <v>25</v>
      </c>
      <c r="I40" s="6" t="s">
        <v>40</v>
      </c>
      <c r="J40" s="24" t="str">
        <f>I28</f>
        <v/>
      </c>
      <c r="K40" s="24"/>
      <c r="L40" s="24"/>
      <c r="M40" s="25"/>
      <c r="N40" s="7" t="s">
        <v>26</v>
      </c>
      <c r="O40" s="22"/>
      <c r="P40" s="26" t="str">
        <f>IF(J40="","",D40/J40)</f>
        <v/>
      </c>
      <c r="Q40" s="26"/>
      <c r="R40" s="26"/>
      <c r="S40" s="27"/>
      <c r="U40" s="7" t="s">
        <v>27</v>
      </c>
      <c r="V40" s="28" t="s">
        <v>33</v>
      </c>
      <c r="W40" s="28"/>
      <c r="X40" s="29" t="str">
        <f>IF(0&lt;P40&lt;3,"NG","OK")</f>
        <v>OK</v>
      </c>
      <c r="Y40" s="29"/>
      <c r="Z40" s="4"/>
      <c r="AA40" s="4"/>
      <c r="AB40" s="4"/>
      <c r="AC40" s="4"/>
      <c r="AD40" s="4"/>
      <c r="AE40" s="4"/>
      <c r="AF40" s="4"/>
      <c r="AG40" s="1"/>
    </row>
    <row r="41" spans="2:35" ht="20.100000000000001" customHeight="1" x14ac:dyDescent="0.15">
      <c r="B41" s="4"/>
    </row>
    <row r="42" spans="2:35" ht="20.100000000000001" customHeight="1" x14ac:dyDescent="0.15"/>
    <row r="43" spans="2:35" ht="20.100000000000001" customHeight="1" x14ac:dyDescent="0.15"/>
  </sheetData>
  <mergeCells count="193">
    <mergeCell ref="AE34:AF34"/>
    <mergeCell ref="X40:Y40"/>
    <mergeCell ref="D40:G40"/>
    <mergeCell ref="J40:M40"/>
    <mergeCell ref="D34:G34"/>
    <mergeCell ref="J34:M34"/>
    <mergeCell ref="Q34:T34"/>
    <mergeCell ref="V40:W40"/>
    <mergeCell ref="AC34:AD34"/>
    <mergeCell ref="P40:S40"/>
    <mergeCell ref="W34:Z34"/>
    <mergeCell ref="B3:AF3"/>
    <mergeCell ref="U27:X27"/>
    <mergeCell ref="M27:P27"/>
    <mergeCell ref="Q27:T27"/>
    <mergeCell ref="U25:X25"/>
    <mergeCell ref="Y25:AB25"/>
    <mergeCell ref="AC25:AF25"/>
    <mergeCell ref="B27:D29"/>
    <mergeCell ref="Q26:T26"/>
    <mergeCell ref="B5:D6"/>
    <mergeCell ref="N28:X28"/>
    <mergeCell ref="N29:AF29"/>
    <mergeCell ref="I28:L29"/>
    <mergeCell ref="E28:H29"/>
    <mergeCell ref="Y27:AB28"/>
    <mergeCell ref="AC27:AF28"/>
    <mergeCell ref="U26:X26"/>
    <mergeCell ref="Y26:AB26"/>
    <mergeCell ref="AC26:AF26"/>
    <mergeCell ref="E25:H25"/>
    <mergeCell ref="I25:L25"/>
    <mergeCell ref="M25:P25"/>
    <mergeCell ref="Q25:T25"/>
    <mergeCell ref="E26:H26"/>
    <mergeCell ref="I26:L26"/>
    <mergeCell ref="M26:P26"/>
    <mergeCell ref="E24:H24"/>
    <mergeCell ref="I24:L24"/>
    <mergeCell ref="M24:P24"/>
    <mergeCell ref="Q24:T24"/>
    <mergeCell ref="U24:X24"/>
    <mergeCell ref="Y24:AB24"/>
    <mergeCell ref="AC24:AF24"/>
    <mergeCell ref="E23:H23"/>
    <mergeCell ref="I23:L23"/>
    <mergeCell ref="Y22:AB22"/>
    <mergeCell ref="AC22:AF22"/>
    <mergeCell ref="E21:H21"/>
    <mergeCell ref="I21:L21"/>
    <mergeCell ref="M21:P21"/>
    <mergeCell ref="Q21:T21"/>
    <mergeCell ref="U21:X21"/>
    <mergeCell ref="Y21:AB21"/>
    <mergeCell ref="M23:P23"/>
    <mergeCell ref="Q23:T23"/>
    <mergeCell ref="U23:X23"/>
    <mergeCell ref="Y23:AB23"/>
    <mergeCell ref="AC21:AF21"/>
    <mergeCell ref="E22:H22"/>
    <mergeCell ref="I22:L22"/>
    <mergeCell ref="M22:P22"/>
    <mergeCell ref="Q22:T22"/>
    <mergeCell ref="U22:X22"/>
    <mergeCell ref="AC23:AF23"/>
    <mergeCell ref="E20:H20"/>
    <mergeCell ref="I20:L20"/>
    <mergeCell ref="M20:P20"/>
    <mergeCell ref="Q20:T20"/>
    <mergeCell ref="U20:X20"/>
    <mergeCell ref="Y20:AB20"/>
    <mergeCell ref="AC20:AF20"/>
    <mergeCell ref="E19:H19"/>
    <mergeCell ref="I19:L19"/>
    <mergeCell ref="Y18:AB18"/>
    <mergeCell ref="AC18:AF18"/>
    <mergeCell ref="E17:H17"/>
    <mergeCell ref="I17:L17"/>
    <mergeCell ref="M17:P17"/>
    <mergeCell ref="Q17:T17"/>
    <mergeCell ref="U17:X17"/>
    <mergeCell ref="Y17:AB17"/>
    <mergeCell ref="M19:P19"/>
    <mergeCell ref="Q19:T19"/>
    <mergeCell ref="U19:X19"/>
    <mergeCell ref="Y19:AB19"/>
    <mergeCell ref="AC17:AF17"/>
    <mergeCell ref="E18:H18"/>
    <mergeCell ref="I18:L18"/>
    <mergeCell ref="M18:P18"/>
    <mergeCell ref="Q18:T18"/>
    <mergeCell ref="U18:X18"/>
    <mergeCell ref="AC19:AF19"/>
    <mergeCell ref="E16:H16"/>
    <mergeCell ref="I16:L16"/>
    <mergeCell ref="M16:P16"/>
    <mergeCell ref="Q16:T16"/>
    <mergeCell ref="U16:X16"/>
    <mergeCell ref="Y16:AB16"/>
    <mergeCell ref="AC16:AF16"/>
    <mergeCell ref="E15:H15"/>
    <mergeCell ref="I15:L15"/>
    <mergeCell ref="Y14:AB14"/>
    <mergeCell ref="AC14:AF14"/>
    <mergeCell ref="E13:H13"/>
    <mergeCell ref="I13:L13"/>
    <mergeCell ref="M13:P13"/>
    <mergeCell ref="Q13:T13"/>
    <mergeCell ref="U13:X13"/>
    <mergeCell ref="Y13:AB13"/>
    <mergeCell ref="M15:P15"/>
    <mergeCell ref="Q15:T15"/>
    <mergeCell ref="U15:X15"/>
    <mergeCell ref="Y15:AB15"/>
    <mergeCell ref="AC13:AF13"/>
    <mergeCell ref="E14:H14"/>
    <mergeCell ref="I14:L14"/>
    <mergeCell ref="M14:P14"/>
    <mergeCell ref="Q14:T14"/>
    <mergeCell ref="U14:X14"/>
    <mergeCell ref="AC15:AF15"/>
    <mergeCell ref="U9:X9"/>
    <mergeCell ref="Y9:AB9"/>
    <mergeCell ref="E12:H12"/>
    <mergeCell ref="I12:L12"/>
    <mergeCell ref="M12:P12"/>
    <mergeCell ref="Q12:T12"/>
    <mergeCell ref="U12:X12"/>
    <mergeCell ref="Y12:AB12"/>
    <mergeCell ref="AC12:AF12"/>
    <mergeCell ref="E11:H11"/>
    <mergeCell ref="I11:L11"/>
    <mergeCell ref="M11:P11"/>
    <mergeCell ref="Q11:T11"/>
    <mergeCell ref="U11:X11"/>
    <mergeCell ref="Y11:AB11"/>
    <mergeCell ref="B24:D24"/>
    <mergeCell ref="B25:D25"/>
    <mergeCell ref="B26:D26"/>
    <mergeCell ref="U6:X6"/>
    <mergeCell ref="Y6:AB6"/>
    <mergeCell ref="AC6:AF6"/>
    <mergeCell ref="E5:L5"/>
    <mergeCell ref="M5:AF5"/>
    <mergeCell ref="E6:H6"/>
    <mergeCell ref="I6:L6"/>
    <mergeCell ref="M6:P6"/>
    <mergeCell ref="Q6:T6"/>
    <mergeCell ref="E7:H7"/>
    <mergeCell ref="I7:L7"/>
    <mergeCell ref="M7:P7"/>
    <mergeCell ref="Q7:T7"/>
    <mergeCell ref="U7:X7"/>
    <mergeCell ref="Y7:AB7"/>
    <mergeCell ref="AC7:AF7"/>
    <mergeCell ref="E8:H8"/>
    <mergeCell ref="I8:L8"/>
    <mergeCell ref="M8:P8"/>
    <mergeCell ref="Q8:T8"/>
    <mergeCell ref="U8:X8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AC1:AF1"/>
    <mergeCell ref="B7:D7"/>
    <mergeCell ref="B8:D8"/>
    <mergeCell ref="B9:D9"/>
    <mergeCell ref="B10:D10"/>
    <mergeCell ref="B11:D11"/>
    <mergeCell ref="B12:D12"/>
    <mergeCell ref="B13:D13"/>
    <mergeCell ref="B14:D14"/>
    <mergeCell ref="Y8:AB8"/>
    <mergeCell ref="AC9:AF9"/>
    <mergeCell ref="E10:H10"/>
    <mergeCell ref="I10:L10"/>
    <mergeCell ref="M10:P10"/>
    <mergeCell ref="Q10:T10"/>
    <mergeCell ref="U10:X10"/>
    <mergeCell ref="AC11:AF11"/>
    <mergeCell ref="AC8:AF8"/>
    <mergeCell ref="Y10:AB10"/>
    <mergeCell ref="AC10:AF10"/>
    <mergeCell ref="E9:H9"/>
    <mergeCell ref="I9:L9"/>
    <mergeCell ref="M9:P9"/>
    <mergeCell ref="Q9:T9"/>
  </mergeCells>
  <phoneticPr fontId="2"/>
  <dataValidations count="3">
    <dataValidation type="custom" operator="greaterThanOrEqual" allowBlank="1" showInputMessage="1" showErrorMessage="1" error="少数点以下２桁で入力してください！" sqref="E8:H26 M7:AF26" xr:uid="{00000000-0002-0000-0100-000000000000}">
      <formula1>ROUND(E7,10)-ROUNDDOWN(E7,2)=0</formula1>
    </dataValidation>
    <dataValidation type="custom" operator="greaterThanOrEqual" allowBlank="1" showInputMessage="1" showErrorMessage="1" error="少数点以下２桁で入力してください！" sqref="E7:H7" xr:uid="{00000000-0002-0000-0100-000001000000}">
      <formula1>ROUND(E7,19)-ROUNDDOWN(E7,2)=0</formula1>
    </dataValidation>
    <dataValidation type="custom" operator="greaterThanOrEqual" allowBlank="1" showInputMessage="1" showErrorMessage="1" error="整数で入力してください！" sqref="I7:L26" xr:uid="{00000000-0002-0000-0100-000002000000}">
      <formula1>ROUND(I7,10)-ROUNDDOWN(I7,0)=0</formula1>
    </dataValidation>
  </dataValidations>
  <pageMargins left="0.78740157480314965" right="0.39370078740157483" top="0.78740157480314965" bottom="0.78740157480314965" header="0.19685039370078741" footer="0.19685039370078741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検討書</vt:lpstr>
      <vt:lpstr>検討書(自動計算)</vt:lpstr>
      <vt:lpstr>検討書!Print_Area</vt:lpstr>
      <vt:lpstr>'検討書(自動計算)'!Print_Area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2025-10-17T07:20:07Z</dcterms:created>
  <dcterms:modified xsi:type="dcterms:W3CDTF">2025-10-17T07:20:14Z</dcterms:modified>
</cp:coreProperties>
</file>