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6405" tabRatio="673"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1)" sheetId="18" r:id="rId18"/>
    <sheet name="17(2)" sheetId="19" r:id="rId19"/>
    <sheet name="17(3)" sheetId="20" r:id="rId20"/>
    <sheet name="18" sheetId="21" r:id="rId21"/>
    <sheet name="19" sheetId="22" r:id="rId22"/>
    <sheet name="20" sheetId="23" r:id="rId23"/>
    <sheet name="21" sheetId="24" r:id="rId24"/>
    <sheet name="22" sheetId="25" r:id="rId25"/>
  </sheets>
  <definedNames>
    <definedName name="_xlnm.Print_Area" localSheetId="24">'22'!$A$1:$K$17</definedName>
    <definedName name="_xlnm.Print_Area" localSheetId="6">'6'!$A$1:$J$10</definedName>
    <definedName name="_xlnm.Print_Area" localSheetId="0">'目次'!$A$1:$E$35</definedName>
  </definedNames>
  <calcPr fullCalcOnLoad="1"/>
</workbook>
</file>

<file path=xl/sharedStrings.xml><?xml version="1.0" encoding="utf-8"?>
<sst xmlns="http://schemas.openxmlformats.org/spreadsheetml/2006/main" count="1340" uniqueCount="557">
  <si>
    <t>　国が指定する「住宅統計調査調査単位区」(本市563単位区)内に在るすべて</t>
  </si>
  <si>
    <t>21</t>
  </si>
  <si>
    <t>22</t>
  </si>
  <si>
    <t>ない建築物</t>
  </si>
  <si>
    <t>住宅</t>
  </si>
  <si>
    <t>併用建築物</t>
  </si>
  <si>
    <t>～</t>
  </si>
  <si>
    <t>平成3年</t>
  </si>
  <si>
    <t>同居世帯・</t>
  </si>
  <si>
    <t>住宅以外の</t>
  </si>
  <si>
    <t>20</t>
  </si>
  <si>
    <t>a)</t>
  </si>
  <si>
    <t>構造別着工建築物，床面積，工事費予定額</t>
  </si>
  <si>
    <t>利用関係別新設住宅の戸数・床面積の合計</t>
  </si>
  <si>
    <t>夫婦とも65歳以上</t>
  </si>
  <si>
    <t>&lt;再掲&gt;</t>
  </si>
  <si>
    <t>高齢者夫婦普通世帯総数</t>
  </si>
  <si>
    <t>所有の関係</t>
  </si>
  <si>
    <t>3</t>
  </si>
  <si>
    <t>4</t>
  </si>
  <si>
    <t>5</t>
  </si>
  <si>
    <t>6</t>
  </si>
  <si>
    <t>7</t>
  </si>
  <si>
    <t>8室以上</t>
  </si>
  <si>
    <t>昭和53年</t>
  </si>
  <si>
    <t>昭和58年</t>
  </si>
  <si>
    <t>昭和63年</t>
  </si>
  <si>
    <t>平成5年</t>
  </si>
  <si>
    <t>平成10年</t>
  </si>
  <si>
    <t>世帯数</t>
  </si>
  <si>
    <t>125,000</t>
  </si>
  <si>
    <t>130,770</t>
  </si>
  <si>
    <t>141,360</t>
  </si>
  <si>
    <t>146,650</t>
  </si>
  <si>
    <t>159,920</t>
  </si>
  <si>
    <t>住戸総数</t>
  </si>
  <si>
    <t>134,800</t>
  </si>
  <si>
    <t>144,610</t>
  </si>
  <si>
    <t>162,570</t>
  </si>
  <si>
    <t>168,420</t>
  </si>
  <si>
    <t>住宅総数</t>
  </si>
  <si>
    <t>133,700</t>
  </si>
  <si>
    <t>143,340</t>
  </si>
  <si>
    <t>161,900</t>
  </si>
  <si>
    <t>167,830</t>
  </si>
  <si>
    <t>194,760</t>
  </si>
  <si>
    <t>居住世帯のある住宅</t>
  </si>
  <si>
    <t>121,500</t>
  </si>
  <si>
    <t>128,070</t>
  </si>
  <si>
    <t>139,710</t>
  </si>
  <si>
    <t>一時現在者のみの住宅</t>
  </si>
  <si>
    <t>1,100</t>
  </si>
  <si>
    <t>1,800</t>
  </si>
  <si>
    <t>1,350</t>
  </si>
  <si>
    <t>2,130</t>
  </si>
  <si>
    <t>3,260</t>
  </si>
  <si>
    <t>830</t>
  </si>
  <si>
    <t>空き家</t>
  </si>
  <si>
    <t>10,000</t>
  </si>
  <si>
    <t>13,680</t>
  </si>
  <si>
    <t>19,380</t>
  </si>
  <si>
    <t>33,170</t>
  </si>
  <si>
    <t>建築中</t>
  </si>
  <si>
    <t>660</t>
  </si>
  <si>
    <t>590</t>
  </si>
  <si>
    <t>840</t>
  </si>
  <si>
    <t>670</t>
  </si>
  <si>
    <t>460</t>
  </si>
  <si>
    <t>寄宿舎・下宿屋</t>
  </si>
  <si>
    <t>800</t>
  </si>
  <si>
    <t>旅館・宿泊所</t>
  </si>
  <si>
    <t>50</t>
  </si>
  <si>
    <t>その他の建物</t>
  </si>
  <si>
    <t>300</t>
  </si>
  <si>
    <t>住宅以外の建物総数</t>
  </si>
  <si>
    <t/>
  </si>
  <si>
    <t>都市計画の地域区分</t>
  </si>
  <si>
    <t>居住世帯あり</t>
  </si>
  <si>
    <t>居住世帯なし</t>
  </si>
  <si>
    <t>主世帯</t>
  </si>
  <si>
    <t>同居世帯</t>
  </si>
  <si>
    <t>普通世帯</t>
  </si>
  <si>
    <t>都市計画区域</t>
  </si>
  <si>
    <t>500</t>
  </si>
  <si>
    <t>工業区域</t>
  </si>
  <si>
    <t>工業地域とその他</t>
  </si>
  <si>
    <t>240</t>
  </si>
  <si>
    <t>近隣商業地域</t>
  </si>
  <si>
    <t>準住居地域</t>
  </si>
  <si>
    <t>住居地域混合</t>
  </si>
  <si>
    <t>中高層住居専用地域混合</t>
  </si>
  <si>
    <t>低層住居専用地域</t>
  </si>
  <si>
    <t>低層住居専用地域混合</t>
  </si>
  <si>
    <t>未線引きの区域</t>
  </si>
  <si>
    <t>都市計画区域以外の区域</t>
  </si>
  <si>
    <t>住宅数</t>
  </si>
  <si>
    <t>世帯人員</t>
  </si>
  <si>
    <t>当たり</t>
  </si>
  <si>
    <t>居住室数</t>
  </si>
  <si>
    <t>延べ面積</t>
  </si>
  <si>
    <t>居住室</t>
  </si>
  <si>
    <t>の畳数</t>
  </si>
  <si>
    <t>(㎡)</t>
  </si>
  <si>
    <t>総数</t>
  </si>
  <si>
    <t>借家</t>
  </si>
  <si>
    <t>持ち家</t>
  </si>
  <si>
    <t>市街化区域</t>
  </si>
  <si>
    <t>商業区域</t>
  </si>
  <si>
    <t>住居地域</t>
  </si>
  <si>
    <t>中高層住居専用地域</t>
  </si>
  <si>
    <t>市街化調整区域</t>
  </si>
  <si>
    <t>&lt;特掲&gt;</t>
  </si>
  <si>
    <t>防火区域(防火地域及び準防火地域)</t>
  </si>
  <si>
    <t>～平成2年</t>
  </si>
  <si>
    <t>木造</t>
  </si>
  <si>
    <t>防火木造</t>
  </si>
  <si>
    <t>その他</t>
  </si>
  <si>
    <t>構造</t>
  </si>
  <si>
    <t>2階以上</t>
  </si>
  <si>
    <t>2</t>
  </si>
  <si>
    <t>6階以上</t>
  </si>
  <si>
    <t>公営の借家</t>
  </si>
  <si>
    <t>民営借家</t>
  </si>
  <si>
    <t>給与住宅</t>
  </si>
  <si>
    <t>専用住宅総数</t>
  </si>
  <si>
    <t>一戸建</t>
  </si>
  <si>
    <t>長屋建</t>
  </si>
  <si>
    <t>共同住宅</t>
  </si>
  <si>
    <t>普通世帯総数</t>
  </si>
  <si>
    <t>200万円未満</t>
  </si>
  <si>
    <t>1,500万円以上</t>
  </si>
  <si>
    <t>住宅の種類</t>
  </si>
  <si>
    <t>30㎡未満</t>
  </si>
  <si>
    <t>30～49</t>
  </si>
  <si>
    <t>50～69</t>
  </si>
  <si>
    <t>70～99</t>
  </si>
  <si>
    <t>100～149</t>
  </si>
  <si>
    <t>150㎡以上</t>
  </si>
  <si>
    <t>専用住宅</t>
  </si>
  <si>
    <t>店舗その他の併用住宅</t>
  </si>
  <si>
    <t>現在の居住形態</t>
  </si>
  <si>
    <t>親族の家</t>
  </si>
  <si>
    <t>長屋建)</t>
  </si>
  <si>
    <t>17,330</t>
  </si>
  <si>
    <t>1,270</t>
  </si>
  <si>
    <t>-</t>
  </si>
  <si>
    <t>民営の借家</t>
  </si>
  <si>
    <t>共同住宅・その他</t>
  </si>
  <si>
    <t>住宅の所有の関係</t>
  </si>
  <si>
    <t>15～29</t>
  </si>
  <si>
    <t>30～59</t>
  </si>
  <si>
    <t>60～89</t>
  </si>
  <si>
    <t>90～119</t>
  </si>
  <si>
    <t>120分以上</t>
  </si>
  <si>
    <t>持ち家以外</t>
  </si>
  <si>
    <t>新築の住宅を購入</t>
  </si>
  <si>
    <t>建て替え</t>
  </si>
  <si>
    <t>相続・贈与</t>
  </si>
  <si>
    <t>一緒に住んでいる</t>
  </si>
  <si>
    <t>片道1時間未満の場所に住んでいる</t>
  </si>
  <si>
    <t>片道1時間以上の場所に住んでいる</t>
  </si>
  <si>
    <t>65歳以上の単身普通世帯総数</t>
  </si>
  <si>
    <t>65歳以上の夫婦普通世帯総数</t>
  </si>
  <si>
    <t>いずれか一方が65歳以上の夫婦</t>
  </si>
  <si>
    <t>住戸数の推移</t>
  </si>
  <si>
    <t>都市計画の地域区分別住宅の状況</t>
  </si>
  <si>
    <t>１ヶ月の家賃・間代別借家数</t>
  </si>
  <si>
    <t>住宅の種類，延べ面積別住宅数</t>
  </si>
  <si>
    <t>住宅の所有の関係，居住室数別住宅数</t>
  </si>
  <si>
    <t>住宅の所有の関係，居住室の畳数別住宅数</t>
  </si>
  <si>
    <t>独立の台所</t>
  </si>
  <si>
    <t>食事室兼用</t>
  </si>
  <si>
    <t>その他と兼用</t>
  </si>
  <si>
    <t>水洗ではない</t>
  </si>
  <si>
    <t>あり</t>
  </si>
  <si>
    <t>なし</t>
  </si>
  <si>
    <t>居間兼用</t>
  </si>
  <si>
    <t>共用の台所</t>
  </si>
  <si>
    <t>住宅の設備状況別住宅数</t>
  </si>
  <si>
    <t>☆</t>
  </si>
  <si>
    <t>　調査対象</t>
  </si>
  <si>
    <t>の住宅及び住宅以外で人が居住する建物並びにこれに居住している世帯。</t>
  </si>
  <si>
    <t>　調査期日</t>
  </si>
  <si>
    <t>☆</t>
  </si>
  <si>
    <t>世帯の年間収入階級，住宅の所有の関係別普通世帯数</t>
  </si>
  <si>
    <t>用建築物</t>
  </si>
  <si>
    <t>建築物</t>
  </si>
  <si>
    <t>公営・ＵＲ賃貸住宅・公社住宅の状況（年度末現在）</t>
  </si>
  <si>
    <t>195,220</t>
  </si>
  <si>
    <t>…</t>
  </si>
  <si>
    <t>公営の借家</t>
  </si>
  <si>
    <t>公社など</t>
  </si>
  <si>
    <t>19</t>
  </si>
  <si>
    <t>20</t>
  </si>
  <si>
    <t>　平成20年10月１日</t>
  </si>
  <si>
    <t>平成15年</t>
  </si>
  <si>
    <t>･･･</t>
  </si>
  <si>
    <t>都市再生機構・</t>
  </si>
  <si>
    <t>21</t>
  </si>
  <si>
    <t>都市計画の地域区分別住宅数、世帯数及び世帯人員</t>
  </si>
  <si>
    <t>建て替え・購入・新築等別平成16年以降に建築された持ち家数</t>
  </si>
  <si>
    <t>用途別着工建築物の床面積</t>
  </si>
  <si>
    <t>市営住宅の状況（平成22年度末現在）</t>
  </si>
  <si>
    <t>住宅の構造，建築の時期別住宅数</t>
  </si>
  <si>
    <t>建物の用途・構造，建て方，階数別住宅数</t>
  </si>
  <si>
    <t>住宅の所有の関係，建て方別専用住宅数</t>
  </si>
  <si>
    <t>（単位 ㎡）</t>
  </si>
  <si>
    <t>区　　 分</t>
  </si>
  <si>
    <t>平　成　22　年</t>
  </si>
  <si>
    <t>平　成　23　年</t>
  </si>
  <si>
    <t>棟　数</t>
  </si>
  <si>
    <t>床 面 積</t>
  </si>
  <si>
    <t>課税対象家屋</t>
  </si>
  <si>
    <t>木造以外</t>
  </si>
  <si>
    <t>非課税家屋</t>
  </si>
  <si>
    <t>　本表は、「固定資産税概要調書」の中から抜粋したものである。</t>
  </si>
  <si>
    <t>1 「家屋」とは、住家、店舗、工場（発電所及び変電所を含む）、倉庫、その他の建物をいう。</t>
  </si>
  <si>
    <t>2 「課税対象家屋」には、同法第351条の規定に基づく法定免税点以下(20万円未満)の家屋を含んでいる。</t>
  </si>
  <si>
    <t>3 「非課税家屋」とは、同法第348条の規定に基づく家屋で、官公署、鉄道、宗教法人の境内、墓地等である。</t>
  </si>
  <si>
    <t>4 「棟数」とは、木造家屋にあってはそれを評価する場合における計算単位となる家屋の数をいい、木造以外の家屋に</t>
  </si>
  <si>
    <t>　あっては固定資産評価基準の適用区分による家屋の種類ごとの数である。</t>
  </si>
  <si>
    <t>区　　　　　　分</t>
  </si>
  <si>
    <t>共同住宅・寄宿舎</t>
  </si>
  <si>
    <t>併用住宅</t>
  </si>
  <si>
    <t>住宅部分</t>
  </si>
  <si>
    <t>その他の部分</t>
  </si>
  <si>
    <t>農家住宅</t>
  </si>
  <si>
    <t>旅館・料亭・ホテル</t>
  </si>
  <si>
    <t>事務所・銀行・店舗</t>
  </si>
  <si>
    <t>劇場・病院</t>
  </si>
  <si>
    <t>公衆浴場</t>
  </si>
  <si>
    <t>工場・倉庫</t>
  </si>
  <si>
    <t>土蔵</t>
  </si>
  <si>
    <t>附属家</t>
  </si>
  <si>
    <t>鉄骨鉄筋コンクリート造</t>
  </si>
  <si>
    <t>鉄筋コンクリート造</t>
  </si>
  <si>
    <t>鉄骨造</t>
  </si>
  <si>
    <t>軽量鉄骨造</t>
  </si>
  <si>
    <t>れんが・コンクリート
ブロック造</t>
  </si>
  <si>
    <t>事務所・店舗・百貨店・銀行</t>
  </si>
  <si>
    <t>住宅・アパート</t>
  </si>
  <si>
    <t>病院・ホテル</t>
  </si>
  <si>
    <t>工場・倉庫・市場</t>
  </si>
  <si>
    <t>年　　度</t>
  </si>
  <si>
    <t>鉄骨鉄筋
コンクリート造</t>
  </si>
  <si>
    <t>鉄筋
コンクリート造</t>
  </si>
  <si>
    <t>コンクリート
ブロック造</t>
  </si>
  <si>
    <t>建　　　築　　　物</t>
  </si>
  <si>
    <t>床　　　面　　　積</t>
  </si>
  <si>
    <t>工　事　予　定　額</t>
  </si>
  <si>
    <t>　国土交通省所管の建築動態統計調査による数字で、「建築統計年報」より抜粋。</t>
  </si>
  <si>
    <t>1 「建築物」とは、土地に定着する工作物のうち、屋根及び柱もしくは壁を有するもの、これに付随する門もしくは塀、</t>
  </si>
  <si>
    <t>　観覧のための工作物、又は地下もしくは高架の工作物内に設ける事務所、店舗、興行場、倉庫その他これらに類する施</t>
  </si>
  <si>
    <t>　設（鉄道及び軌道の線路敷地内の運転保安に関する施設並びに跨線橋、プラットホームの上家、貯蔵槽その他これらに</t>
  </si>
  <si>
    <t>　類する施設を除く）をいい、建築設備を含む。</t>
  </si>
  <si>
    <t>2　調査の対象は、増減に係る建築物（部分を含む）の床面積の合計が10㎡以上のものである。</t>
  </si>
  <si>
    <t>年　　　　度</t>
  </si>
  <si>
    <t>居住専用</t>
  </si>
  <si>
    <t>住居専用</t>
  </si>
  <si>
    <t>居住産業</t>
  </si>
  <si>
    <t>農林水産業</t>
  </si>
  <si>
    <t>準住宅</t>
  </si>
  <si>
    <t>鉱業，建設業</t>
  </si>
  <si>
    <t>製造業用</t>
  </si>
  <si>
    <t>電気・ガス・熱供給</t>
  </si>
  <si>
    <t>情報通信業</t>
  </si>
  <si>
    <t>運輸業用</t>
  </si>
  <si>
    <t>・水道業用建築物</t>
  </si>
  <si>
    <t>卸売・小売業</t>
  </si>
  <si>
    <t>金融・保険業</t>
  </si>
  <si>
    <t>不動産業</t>
  </si>
  <si>
    <t>飲食店，宿泊</t>
  </si>
  <si>
    <t>医療．福祉</t>
  </si>
  <si>
    <t>業用建築物</t>
  </si>
  <si>
    <t>教育，学習支援</t>
  </si>
  <si>
    <t>その他サービス</t>
  </si>
  <si>
    <t>公務用</t>
  </si>
  <si>
    <t>他に分類され</t>
  </si>
  <si>
    <t>（単位 戸 ㎡）</t>
  </si>
  <si>
    <t>持　家a)</t>
  </si>
  <si>
    <t>貸　家b)</t>
  </si>
  <si>
    <t>給与住宅c)</t>
  </si>
  <si>
    <t>分譲住宅d)</t>
  </si>
  <si>
    <t>戸　　　　　　　数</t>
  </si>
  <si>
    <t>（単位 戸）</t>
  </si>
  <si>
    <t>市営</t>
  </si>
  <si>
    <t>県営</t>
  </si>
  <si>
    <t>公社住宅</t>
  </si>
  <si>
    <t>ＵＲ賃貸住宅</t>
  </si>
  <si>
    <t>平 成 18 年 度</t>
  </si>
  <si>
    <t>22</t>
  </si>
  <si>
    <t>住　宅　種　別</t>
  </si>
  <si>
    <t>簡易耐火
平家建</t>
  </si>
  <si>
    <t>簡易耐火
２階建</t>
  </si>
  <si>
    <t>（～５階）
中層
耐火構造</t>
  </si>
  <si>
    <t>（６階以上）
高層
耐火構造</t>
  </si>
  <si>
    <t>普通市営住宅</t>
  </si>
  <si>
    <t>改良住宅</t>
  </si>
  <si>
    <t>b)</t>
  </si>
  <si>
    <t>コミュニティ住宅</t>
  </si>
  <si>
    <t>c)</t>
  </si>
  <si>
    <t>従前居住者用住宅</t>
  </si>
  <si>
    <t>d)</t>
  </si>
  <si>
    <t>特別賃貸住宅</t>
  </si>
  <si>
    <t>e)</t>
  </si>
  <si>
    <t>特定公共賃貸住宅</t>
  </si>
  <si>
    <t>f)</t>
  </si>
  <si>
    <t>a) 低額所得者に賃貸するための住宅で、公営住宅法の規程による国の補助に係るものその他これに準ずる住宅をいう。</t>
  </si>
  <si>
    <t>b) 住宅地区改良法第２条第６項に規定する住宅その他これに準ずる住宅をいう。</t>
  </si>
  <si>
    <t>f) 特定優良賃貸住宅の供給の促進に関する法律第１８条第１項の規定に基づき建設する住宅をいう。</t>
  </si>
  <si>
    <t>区　　　　　　　分</t>
  </si>
  <si>
    <t>平成20年</t>
  </si>
  <si>
    <t>人が居住する</t>
  </si>
  <si>
    <t>住宅以外で
人が居住す
る建物数</t>
  </si>
  <si>
    <t>世　　　帯　　　数</t>
  </si>
  <si>
    <t>世　　　帯　　　人　　　員</t>
  </si>
  <si>
    <t>総　数</t>
  </si>
  <si>
    <t>住宅以外の建物</t>
  </si>
  <si>
    <t>に居住する世帯</t>
  </si>
  <si>
    <t>住　　　　　宅　　　　　数</t>
  </si>
  <si>
    <t>総  数</t>
  </si>
  <si>
    <t>同居世帯あり</t>
  </si>
  <si>
    <t>工業Ａ区域</t>
  </si>
  <si>
    <t>工業専用地域</t>
  </si>
  <si>
    <t>工業専用地域とその他</t>
  </si>
  <si>
    <t>工業地域</t>
  </si>
  <si>
    <t>工業Ｂ区域</t>
  </si>
  <si>
    <t>準工業地域</t>
  </si>
  <si>
    <t>準工業地域とその他</t>
  </si>
  <si>
    <t>商業Ａ区域</t>
  </si>
  <si>
    <t>商業地域</t>
  </si>
  <si>
    <t>商業地域とその他</t>
  </si>
  <si>
    <t>商業Ｂ区域</t>
  </si>
  <si>
    <t>近隣商業地域とその他</t>
  </si>
  <si>
    <t>住居区域</t>
  </si>
  <si>
    <t>第２種住居地域</t>
  </si>
  <si>
    <t>第１種住居地域</t>
  </si>
  <si>
    <t>住居地域とその他</t>
  </si>
  <si>
    <t>第２種中高層住居専用地域</t>
  </si>
  <si>
    <t>第１種中高層住居専用地域</t>
  </si>
  <si>
    <t>中高層住居専用地域とその他</t>
  </si>
  <si>
    <t>第２種低層住居専用地域</t>
  </si>
  <si>
    <t>第１種低層住居専用地域</t>
  </si>
  <si>
    <t>＜特掲＞</t>
  </si>
  <si>
    <t>１住宅</t>
  </si>
  <si>
    <t>１　人</t>
  </si>
  <si>
    <t>１　室</t>
  </si>
  <si>
    <t>畳　数</t>
  </si>
  <si>
    <t>人　員</t>
  </si>
  <si>
    <t>構　　　　　　造</t>
  </si>
  <si>
    <t>総　　数</t>
  </si>
  <si>
    <t>建　　　　　築　　　　　の　　　　　時　　　　　期</t>
  </si>
  <si>
    <t>昭和55年以前</t>
  </si>
  <si>
    <t>昭和56年</t>
  </si>
  <si>
    <t>平成8年</t>
  </si>
  <si>
    <t>平成13年</t>
  </si>
  <si>
    <t>平成16年</t>
  </si>
  <si>
    <t>～7年</t>
  </si>
  <si>
    <t>～12年</t>
  </si>
  <si>
    <t>～15年</t>
  </si>
  <si>
    <t>～20年9月</t>
  </si>
  <si>
    <t>住   宅   総   数</t>
  </si>
  <si>
    <t>鉄筋・鉄骨コンクリート造</t>
  </si>
  <si>
    <t>建物の用途</t>
  </si>
  <si>
    <t>一　　戸　　建</t>
  </si>
  <si>
    <t>長　　屋　　建</t>
  </si>
  <si>
    <t>共　　　同　　　住　　　宅</t>
  </si>
  <si>
    <t>1　階</t>
  </si>
  <si>
    <t>2　階</t>
  </si>
  <si>
    <t>3～5階</t>
  </si>
  <si>
    <t>鉄筋鉄骨コンクリート造</t>
  </si>
  <si>
    <t>建　て　方</t>
  </si>
  <si>
    <t>借　　　　　　　家</t>
  </si>
  <si>
    <t>都市再生機構・公社の
借　　　家</t>
  </si>
  <si>
    <t>ト　イ　レ</t>
  </si>
  <si>
    <t>浴　　室</t>
  </si>
  <si>
    <t>洗　面　所</t>
  </si>
  <si>
    <t>水　洗</t>
  </si>
  <si>
    <t>台　　所　　の　　型</t>
  </si>
  <si>
    <t>食事室・</t>
  </si>
  <si>
    <t>他 世 帯 と</t>
  </si>
  <si>
    <t>住　宅　数</t>
  </si>
  <si>
    <t>平 成 16 年 以 降  に 現 住 居 に 入 居 し た 普 通 世 帯</t>
  </si>
  <si>
    <t>家計を主に支える者の従前の居住形態</t>
  </si>
  <si>
    <t>都市再生機構・公社の
借家</t>
  </si>
  <si>
    <t>民営借家
(共同住宅)</t>
  </si>
  <si>
    <t>そ の 他</t>
  </si>
  <si>
    <t>(一戸建・</t>
  </si>
  <si>
    <t>家 計 を 主 に 支 え る 者 の  入 居 時 期</t>
  </si>
  <si>
    <t>昭和35年
以前</t>
  </si>
  <si>
    <t>昭和36年</t>
  </si>
  <si>
    <t>昭和46年</t>
  </si>
  <si>
    <t>45年</t>
  </si>
  <si>
    <t>55年</t>
  </si>
  <si>
    <t>平成2年</t>
  </si>
  <si>
    <t>7年</t>
  </si>
  <si>
    <t>12年</t>
  </si>
  <si>
    <t>15年</t>
  </si>
  <si>
    <t>20年9月</t>
  </si>
  <si>
    <t>都市再生機構・公社の借家</t>
  </si>
  <si>
    <t>一戸建・長屋建</t>
  </si>
  <si>
    <t>同居世帯・住宅以外</t>
  </si>
  <si>
    <t>の建物に居住する世帯</t>
  </si>
  <si>
    <t xml:space="preserve"> る　者　の　通　勤　時　間</t>
  </si>
  <si>
    <t>中位数</t>
  </si>
  <si>
    <t>不　　詳</t>
  </si>
  <si>
    <t>家　計　を　主　に　支　え</t>
  </si>
  <si>
    <t>自宅又は
住み込み</t>
  </si>
  <si>
    <t>15分未満</t>
  </si>
  <si>
    <t>家計を主に支える者が雇用者で</t>
  </si>
  <si>
    <t>ある普通世帯総数</t>
  </si>
  <si>
    <t>１ヶ月当たり家賃・間代(円)</t>
  </si>
  <si>
    <t>１ヶ月当たり共益費・管理費(円)</t>
  </si>
  <si>
    <t>80,000～</t>
  </si>
  <si>
    <t>100,000～</t>
  </si>
  <si>
    <t>150,000円</t>
  </si>
  <si>
    <t>不詳</t>
  </si>
  <si>
    <t>家賃50円未満</t>
  </si>
  <si>
    <t>以上</t>
  </si>
  <si>
    <t>　　　を含む</t>
  </si>
  <si>
    <t>　を含まない</t>
  </si>
  <si>
    <t>　　 を含む</t>
  </si>
  <si>
    <t>１　ヶ　月　当　た　り　家　賃　・　間　代</t>
  </si>
  <si>
    <t>50円未満</t>
  </si>
  <si>
    <t>50～9,999</t>
  </si>
  <si>
    <t>10,000～</t>
  </si>
  <si>
    <t>20,000～</t>
  </si>
  <si>
    <t>40,000～</t>
  </si>
  <si>
    <t>60,000～</t>
  </si>
  <si>
    <t>借　　家　　数</t>
  </si>
  <si>
    <t>世帯の年間
収入階級</t>
  </si>
  <si>
    <t>主　　　　　　　　　　世　　　　　　　　　帯</t>
  </si>
  <si>
    <t>借　　　　　　　　家</t>
  </si>
  <si>
    <t>総   数</t>
  </si>
  <si>
    <t>建物に居住する世帯</t>
  </si>
  <si>
    <t>普　　　通　　　世　　　帯　　　数</t>
  </si>
  <si>
    <t>200　　～　　300</t>
  </si>
  <si>
    <t>300　　～　　400</t>
  </si>
  <si>
    <t>400　　～　　500</t>
  </si>
  <si>
    <t>500　　～　　700</t>
  </si>
  <si>
    <t>700　　～　1,000</t>
  </si>
  <si>
    <t>1,000　～　1,500</t>
  </si>
  <si>
    <t>１　　世　　帯　　当　　た　　り　　居　　住　　室　　数</t>
  </si>
  <si>
    <t>１　世　帯　当　た　り　居　住　室　の　畳　数</t>
  </si>
  <si>
    <t>延　　べ　　面　　積</t>
  </si>
  <si>
    <t xml:space="preserve">１住宅
当たり       </t>
  </si>
  <si>
    <t>延べ面積
　(㎡)</t>
  </si>
  <si>
    <t>76.80</t>
  </si>
  <si>
    <t>中古住宅を 購 入</t>
  </si>
  <si>
    <t>新    築</t>
  </si>
  <si>
    <t>民　間</t>
  </si>
  <si>
    <t>(建て替えを</t>
  </si>
  <si>
    <t>　　　除く)</t>
  </si>
  <si>
    <t>平成16年以降に建築された持ち家数</t>
  </si>
  <si>
    <t>別 世 帯 と な っ て い る 子 が い る</t>
  </si>
  <si>
    <t>別世帯の子はいない</t>
  </si>
  <si>
    <t>同じ建物又は同じ敷地内に住んでいる</t>
  </si>
  <si>
    <t>徒歩5分程度の場所に住んでいる</t>
  </si>
  <si>
    <t>片道15分未満の場所に住んでいる</t>
  </si>
  <si>
    <t>住宅の</t>
  </si>
  <si>
    <t>居　　　住　　　室　　　数</t>
  </si>
  <si>
    <t>１ 住 宅当 た り居住室数</t>
  </si>
  <si>
    <t>1　室</t>
  </si>
  <si>
    <t>住　宅　の</t>
  </si>
  <si>
    <t>居　　住　　室　　の　　畳　　数</t>
  </si>
  <si>
    <t>１住宅当たり居住室の畳数</t>
  </si>
  <si>
    <t>6.0畳未満</t>
  </si>
  <si>
    <t>6.0～</t>
  </si>
  <si>
    <t>12.0～</t>
  </si>
  <si>
    <t>18.0～</t>
  </si>
  <si>
    <t>24.0～</t>
  </si>
  <si>
    <t>30.0～</t>
  </si>
  <si>
    <t>36.0～</t>
  </si>
  <si>
    <t xml:space="preserve">48.0畳   </t>
  </si>
  <si>
    <t>　　11.9</t>
  </si>
  <si>
    <t>　　17.9</t>
  </si>
  <si>
    <t>　　23.9</t>
  </si>
  <si>
    <t>　　29.9</t>
  </si>
  <si>
    <t>　　35.9</t>
  </si>
  <si>
    <t>　　47.9</t>
  </si>
  <si>
    <t>　　以上</t>
  </si>
  <si>
    <t>平　成　24　年</t>
  </si>
  <si>
    <t>平 成 22 年</t>
  </si>
  <si>
    <t>平 成 23 年</t>
  </si>
  <si>
    <t>平 成 24 年</t>
  </si>
  <si>
    <t>平　成　22　年</t>
  </si>
  <si>
    <t>平　成　23　年</t>
  </si>
  <si>
    <t>平成18年度</t>
  </si>
  <si>
    <t>平成18年度</t>
  </si>
  <si>
    <t>19</t>
  </si>
  <si>
    <t>平 成 21 年 度</t>
  </si>
  <si>
    <t>平 成 18 年 度</t>
  </si>
  <si>
    <t>19</t>
  </si>
  <si>
    <t>平 成 19 年 度</t>
  </si>
  <si>
    <t>23</t>
  </si>
  <si>
    <t>-</t>
  </si>
  <si>
    <t>住宅の所有の関係，家計を主に支える者の通勤時間別雇用者普通世帯数</t>
  </si>
  <si>
    <t>家屋の現況（各年１月１日現在）　(1)総括表</t>
  </si>
  <si>
    <t>18</t>
  </si>
  <si>
    <t>　　　</t>
  </si>
  <si>
    <t>８　現在の居住形態、入居時期別普通世帯数および従前の居住形態別平成16年以降に現住居に入居した普通世帯数</t>
  </si>
  <si>
    <t>７　住宅の設備状況別住宅数</t>
  </si>
  <si>
    <t>６　住宅の所有の関係，建て方別専用住宅数</t>
  </si>
  <si>
    <t>５　建物の用途・構造，建て方，階数別住宅数</t>
  </si>
  <si>
    <t>４　住宅の構造，建築の時期別住宅数</t>
  </si>
  <si>
    <t>３　都市計画の地域区分別住宅の状況</t>
  </si>
  <si>
    <t>２　都市計画の地域区分別住宅数，世帯数及び世帯人員</t>
  </si>
  <si>
    <t>１　住戸数の推移</t>
  </si>
  <si>
    <t>９　住宅の所有の関係，家計を主に支える者の通勤時間別雇用者普通世帯数</t>
  </si>
  <si>
    <t>10　１ヶ月の家賃・間代別借家数</t>
  </si>
  <si>
    <t>11　世帯の年間収入階級，住宅の所有の関係別普通世帯数</t>
  </si>
  <si>
    <t>12　住宅の種類，延べ面積別住宅数</t>
  </si>
  <si>
    <t>13　建て替え・購入・新築等別平成16年以降に建築された持ち家数</t>
  </si>
  <si>
    <t>14　住宅の所有の関係，別世帯となっている子の居住地別65歳以上の</t>
  </si>
  <si>
    <t>　　単身及び夫婦のみの普通世帯数</t>
  </si>
  <si>
    <t>15　住宅の所有の関係，居住室数別住宅数</t>
  </si>
  <si>
    <t>16　住宅の所有の関係，居住室の畳数別住宅数</t>
  </si>
  <si>
    <t>18　構造別着工建築物，床面積，工事費予定額</t>
  </si>
  <si>
    <t>19　用途別着工建築物の床面積</t>
  </si>
  <si>
    <t>20　利用関係別新設住宅の戸数・床面積の合計</t>
  </si>
  <si>
    <t>21　公営・ＵＲ賃貸住宅・公社住宅の状況（年度末現在）</t>
  </si>
  <si>
    <t>22　市営住宅の状況（平成23年度末現在）</t>
  </si>
  <si>
    <t>　「住戸」とは、住宅及び人が居住する住宅以外の建物の総称である。</t>
  </si>
  <si>
    <t>　各年の数値は、本市が独自に行った集計結果を記載している為、総務省統計局から公表された数値とは異なっている。</t>
  </si>
  <si>
    <t>注　平成23年度数値は、次号掲載予定。</t>
  </si>
  <si>
    <t>注　a）建築主が自分で居住する目的で建築するもの。</t>
  </si>
  <si>
    <t>　　b）建築主が賃貸する目的で建築するもの。</t>
  </si>
  <si>
    <t>　　c）会社、官公署、学校等がその社員、職員等を居住させる目的で建築するもの。</t>
  </si>
  <si>
    <t>　　d）建て売り又は分譲の目的で建築するもの。</t>
  </si>
  <si>
    <t>　平成23年度数値は、次号掲載予定。</t>
  </si>
  <si>
    <t>c) 国土交通大臣の承認を得た整備計画に基づき施行される密集住宅市街地整備促進事業に係る住宅をいう。</t>
  </si>
  <si>
    <t>d) 国土交通大臣の承認を得た整備計画に基づき施行される住宅市街地総合整備事業に係る住宅をいう。</t>
  </si>
  <si>
    <t>e) 中堅所得者に賃貸するための住宅で、兵庫県住宅供給公社から買取をおこなったもの。</t>
  </si>
  <si>
    <t>＜戻る＞</t>
  </si>
  <si>
    <t>10　平成20年住宅・土地統計調査</t>
  </si>
  <si>
    <t>17　家屋の現況（各年１月１日現在）</t>
  </si>
  <si>
    <t>　(1)総括表</t>
  </si>
  <si>
    <t>　(2)課税分木造家屋</t>
  </si>
  <si>
    <t>　(3)課税分非木造家屋</t>
  </si>
  <si>
    <t>現在の居住形態，入居時期別普通世帯数及び従前の居住形態別
平成16年以降に現住居に入居した普通世帯数</t>
  </si>
  <si>
    <t>住宅の所有の関係，別世帯となっている子の居住地別
65歳以上の単身及び夫婦のみの普通世帯数</t>
  </si>
  <si>
    <t>10</t>
  </si>
  <si>
    <t>１</t>
  </si>
  <si>
    <t>２</t>
  </si>
  <si>
    <t>３</t>
  </si>
  <si>
    <t>４</t>
  </si>
  <si>
    <t>５</t>
  </si>
  <si>
    <t>６</t>
  </si>
  <si>
    <t>７</t>
  </si>
  <si>
    <t>８</t>
  </si>
  <si>
    <t>９</t>
  </si>
  <si>
    <t>　　　　　　〃　　　　　　　　　(2)課税分木造家屋</t>
  </si>
  <si>
    <t>　　　　　　〃　　　　　　　　　(3)課税分非木造家屋</t>
  </si>
  <si>
    <t>★　下記項目をクリックしてください。</t>
  </si>
  <si>
    <t>-</t>
  </si>
  <si>
    <t>-</t>
  </si>
  <si>
    <t>（単位 棟 ㎡ 万円）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</si>
</sst>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0_);[Red]\(#,##0.00\)"/>
    <numFmt numFmtId="179" formatCode="#,##0_);[Red]\(#,##0\)"/>
    <numFmt numFmtId="180" formatCode="0.00_ "/>
  </numFmts>
  <fonts count="47">
    <font>
      <sz val="9"/>
      <name val="ＭＳ ゴシック"/>
      <family val="3"/>
    </font>
    <font>
      <sz val="6"/>
      <name val="ＭＳ ゴシック"/>
      <family val="3"/>
    </font>
    <font>
      <sz val="11"/>
      <name val="ＭＳ 明朝"/>
      <family val="1"/>
    </font>
    <font>
      <b/>
      <sz val="14"/>
      <name val="ＭＳ 明朝"/>
      <family val="1"/>
    </font>
    <font>
      <sz val="10"/>
      <name val="ＭＳ 明朝"/>
      <family val="1"/>
    </font>
    <font>
      <sz val="8"/>
      <name val="ＭＳ 明朝"/>
      <family val="1"/>
    </font>
    <font>
      <sz val="9"/>
      <name val="ＭＳ 明朝"/>
      <family val="1"/>
    </font>
    <font>
      <b/>
      <sz val="12"/>
      <name val="ＭＳ 明朝"/>
      <family val="1"/>
    </font>
    <font>
      <sz val="6"/>
      <name val="ＭＳ 明朝"/>
      <family val="1"/>
    </font>
    <font>
      <sz val="11"/>
      <color indexed="8"/>
      <name val="ＭＳ 明朝"/>
      <family val="1"/>
    </font>
    <font>
      <b/>
      <sz val="16"/>
      <color indexed="57"/>
      <name val="ＭＳ ゴシック"/>
      <family val="3"/>
    </font>
    <font>
      <u val="single"/>
      <sz val="10.8"/>
      <color indexed="12"/>
      <name val="ＭＳ ゴシック"/>
      <family val="3"/>
    </font>
    <font>
      <u val="single"/>
      <sz val="10.8"/>
      <color indexed="36"/>
      <name val="ＭＳ ゴシック"/>
      <family val="3"/>
    </font>
    <font>
      <sz val="12"/>
      <name val="ＭＳ 明朝"/>
      <family val="1"/>
    </font>
    <font>
      <u val="single"/>
      <sz val="10"/>
      <color indexed="12"/>
      <name val="ＭＳ ゴシック"/>
      <family val="3"/>
    </font>
    <font>
      <sz val="14"/>
      <name val="ＭＳ 明朝"/>
      <family val="1"/>
    </font>
    <font>
      <b/>
      <sz val="16"/>
      <name val="ＭＳ 明朝"/>
      <family val="1"/>
    </font>
    <font>
      <sz val="11"/>
      <name val="ＭＳ ゴシック"/>
      <family val="3"/>
    </font>
    <font>
      <b/>
      <sz val="14"/>
      <color indexed="8"/>
      <name val="ＭＳ 明朝"/>
      <family val="1"/>
    </font>
    <font>
      <sz val="10"/>
      <name val="ＭＳ ゴシック"/>
      <family val="3"/>
    </font>
    <font>
      <sz val="12"/>
      <name val="ＭＳ ゴシック"/>
      <family val="3"/>
    </font>
    <font>
      <u val="single"/>
      <sz val="12"/>
      <color indexed="12"/>
      <name val="ＭＳ ゴシック"/>
      <family val="3"/>
    </font>
    <font>
      <sz val="11"/>
      <color indexed="57"/>
      <name val="ＭＳ 明朝"/>
      <family val="1"/>
    </font>
    <font>
      <sz val="12"/>
      <color indexed="57"/>
      <name val="ＭＳ 明朝"/>
      <family val="1"/>
    </font>
    <font>
      <u val="single"/>
      <sz val="9"/>
      <color indexed="12"/>
      <name val="ＭＳ ゴシック"/>
      <family val="3"/>
    </font>
    <font>
      <sz val="14"/>
      <color indexed="8"/>
      <name val="ＭＳ 明朝"/>
      <family val="1"/>
    </font>
    <font>
      <b/>
      <u val="single"/>
      <sz val="12"/>
      <color indexed="12"/>
      <name val="ＭＳ 明朝"/>
      <family val="1"/>
    </font>
    <font>
      <sz val="12"/>
      <color indexed="17"/>
      <name val="ＭＳ 明朝"/>
      <family val="1"/>
    </font>
    <font>
      <sz val="12"/>
      <color indexed="10"/>
      <name val="ＭＳ 明朝"/>
      <family val="1"/>
    </font>
    <font>
      <sz val="7"/>
      <name val="ＭＳ 明朝"/>
      <family val="1"/>
    </font>
    <font>
      <b/>
      <sz val="11"/>
      <name val="ＭＳ ゴシック"/>
      <family val="3"/>
    </font>
    <font>
      <b/>
      <sz val="10"/>
      <name val="ＭＳ ゴシック"/>
      <family val="3"/>
    </font>
    <font>
      <b/>
      <sz val="9"/>
      <name val="ＭＳ ゴシック"/>
      <family val="3"/>
    </font>
    <font>
      <b/>
      <sz val="12"/>
      <color indexed="57"/>
      <name val="ＭＳ 明朝"/>
      <family val="1"/>
    </font>
    <font>
      <sz val="10.5"/>
      <name val="ＭＳ 明朝"/>
      <family val="1"/>
    </font>
    <font>
      <sz val="10.5"/>
      <name val="ＭＳ ゴシック"/>
      <family val="3"/>
    </font>
    <font>
      <sz val="8.5"/>
      <name val="ＭＳ 明朝"/>
      <family val="1"/>
    </font>
    <font>
      <b/>
      <sz val="9"/>
      <name val="ＭＳ 明朝"/>
      <family val="1"/>
    </font>
    <font>
      <b/>
      <sz val="11"/>
      <name val="ＭＳ 明朝"/>
      <family val="1"/>
    </font>
    <font>
      <sz val="8.5"/>
      <name val="ＭＳ Ｐゴシック"/>
      <family val="3"/>
    </font>
    <font>
      <sz val="9.5"/>
      <name val="ＭＳ 明朝"/>
      <family val="1"/>
    </font>
    <font>
      <b/>
      <sz val="14"/>
      <name val="ＭＳ Ｐゴシック"/>
      <family val="3"/>
    </font>
    <font>
      <sz val="11"/>
      <name val="ＭＳ Ｐゴシック"/>
      <family val="3"/>
    </font>
    <font>
      <sz val="9"/>
      <name val="ＭＳ Ｐゴシック"/>
      <family val="3"/>
    </font>
    <font>
      <sz val="8"/>
      <name val="ＭＳ ゴシック"/>
      <family val="3"/>
    </font>
    <font>
      <sz val="9.5"/>
      <name val="ＭＳ Ｐゴシック"/>
      <family val="3"/>
    </font>
    <font>
      <b/>
      <sz val="12"/>
      <color indexed="12"/>
      <name val="ＭＳ 明朝"/>
      <family val="1"/>
    </font>
  </fonts>
  <fills count="8">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medium"/>
    </border>
    <border>
      <left>
        <color indexed="63"/>
      </left>
      <right>
        <color indexed="63"/>
      </right>
      <top style="slantDashDot"/>
      <bottom>
        <color indexed="63"/>
      </bottom>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color indexed="63"/>
      </left>
      <right>
        <color indexed="63"/>
      </right>
      <top style="thin"/>
      <bottom style="medium"/>
    </border>
    <border>
      <left style="thin"/>
      <right>
        <color indexed="63"/>
      </right>
      <top style="thin"/>
      <bottom style="medium"/>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lignment/>
      <protection/>
    </xf>
    <xf numFmtId="0" fontId="4" fillId="0" borderId="0">
      <alignment/>
      <protection/>
    </xf>
    <xf numFmtId="0" fontId="12" fillId="0" borderId="0" applyNumberFormat="0" applyFill="0" applyBorder="0" applyAlignment="0" applyProtection="0"/>
  </cellStyleXfs>
  <cellXfs count="811">
    <xf numFmtId="0" fontId="0" fillId="0" borderId="0" xfId="0" applyAlignment="1">
      <alignment/>
    </xf>
    <xf numFmtId="0" fontId="2" fillId="2" borderId="0" xfId="0" applyFont="1" applyFill="1" applyAlignment="1">
      <alignment vertical="center"/>
    </xf>
    <xf numFmtId="0" fontId="3" fillId="2" borderId="0" xfId="0" applyFont="1" applyFill="1" applyAlignment="1">
      <alignment vertical="center"/>
    </xf>
    <xf numFmtId="49" fontId="2" fillId="3" borderId="0" xfId="0" applyNumberFormat="1" applyFont="1" applyFill="1" applyBorder="1" applyAlignment="1">
      <alignment horizontal="distributed" vertical="center"/>
    </xf>
    <xf numFmtId="49" fontId="4" fillId="3" borderId="0" xfId="0" applyNumberFormat="1" applyFont="1" applyFill="1" applyBorder="1" applyAlignment="1">
      <alignment horizontal="distributed" vertical="center"/>
    </xf>
    <xf numFmtId="49" fontId="2" fillId="3" borderId="0" xfId="0" applyNumberFormat="1" applyFont="1" applyFill="1" applyBorder="1" applyAlignment="1">
      <alignment vertical="center"/>
    </xf>
    <xf numFmtId="49" fontId="4" fillId="3" borderId="0" xfId="0" applyNumberFormat="1" applyFont="1" applyFill="1" applyBorder="1" applyAlignment="1">
      <alignment vertical="center"/>
    </xf>
    <xf numFmtId="0" fontId="6" fillId="2" borderId="0" xfId="0" applyFont="1" applyFill="1" applyBorder="1" applyAlignment="1">
      <alignment vertical="center"/>
    </xf>
    <xf numFmtId="0" fontId="3" fillId="2" borderId="0" xfId="0" applyFont="1" applyFill="1" applyBorder="1" applyAlignment="1">
      <alignment vertical="center"/>
    </xf>
    <xf numFmtId="0" fontId="6" fillId="3" borderId="1" xfId="0" applyFont="1" applyFill="1" applyBorder="1" applyAlignment="1">
      <alignment vertical="center"/>
    </xf>
    <xf numFmtId="0" fontId="6" fillId="3" borderId="2" xfId="0" applyFont="1" applyFill="1" applyBorder="1" applyAlignment="1">
      <alignment vertical="center"/>
    </xf>
    <xf numFmtId="0" fontId="6" fillId="3" borderId="0" xfId="0" applyFont="1" applyFill="1" applyBorder="1" applyAlignment="1">
      <alignment vertical="center"/>
    </xf>
    <xf numFmtId="0" fontId="6" fillId="2" borderId="0" xfId="0" applyFont="1" applyFill="1" applyAlignment="1">
      <alignment vertical="center"/>
    </xf>
    <xf numFmtId="49" fontId="6" fillId="3" borderId="3" xfId="0" applyNumberFormat="1" applyFont="1" applyFill="1" applyBorder="1" applyAlignment="1">
      <alignment horizontal="center" vertical="center"/>
    </xf>
    <xf numFmtId="0" fontId="3" fillId="2" borderId="0" xfId="0" applyFont="1" applyFill="1" applyAlignment="1">
      <alignment/>
    </xf>
    <xf numFmtId="0" fontId="6" fillId="3" borderId="4" xfId="0" applyFont="1" applyFill="1" applyBorder="1" applyAlignment="1">
      <alignment vertical="center"/>
    </xf>
    <xf numFmtId="0" fontId="6" fillId="2" borderId="0" xfId="0" applyFont="1" applyFill="1" applyBorder="1" applyAlignment="1">
      <alignment vertical="distributed"/>
    </xf>
    <xf numFmtId="49" fontId="6" fillId="3" borderId="0" xfId="0" applyNumberFormat="1" applyFont="1" applyFill="1" applyBorder="1" applyAlignment="1">
      <alignment vertical="distributed"/>
    </xf>
    <xf numFmtId="0" fontId="0" fillId="2" borderId="0" xfId="0" applyFill="1" applyAlignment="1">
      <alignment/>
    </xf>
    <xf numFmtId="0" fontId="0" fillId="2" borderId="0" xfId="0" applyFill="1" applyAlignment="1">
      <alignment vertical="center"/>
    </xf>
    <xf numFmtId="0" fontId="0" fillId="2" borderId="0" xfId="0" applyFill="1" applyAlignment="1">
      <alignment horizontal="right" vertical="center"/>
    </xf>
    <xf numFmtId="0" fontId="4" fillId="2" borderId="0" xfId="0" applyFont="1" applyFill="1" applyBorder="1" applyAlignment="1">
      <alignment vertical="center"/>
    </xf>
    <xf numFmtId="0" fontId="4" fillId="2" borderId="0" xfId="22" applyFill="1" applyBorder="1" applyAlignment="1">
      <alignment vertical="center"/>
      <protection/>
    </xf>
    <xf numFmtId="0" fontId="3" fillId="2" borderId="0" xfId="23" applyFont="1" applyFill="1" applyBorder="1" applyAlignment="1">
      <alignment vertical="center"/>
      <protection/>
    </xf>
    <xf numFmtId="0" fontId="4" fillId="2" borderId="0" xfId="23" applyFill="1" applyBorder="1" applyAlignment="1">
      <alignment vertical="center"/>
      <protection/>
    </xf>
    <xf numFmtId="38" fontId="2" fillId="4" borderId="5" xfId="17" applyFont="1" applyFill="1" applyBorder="1" applyAlignment="1">
      <alignment vertical="center"/>
    </xf>
    <xf numFmtId="0" fontId="2" fillId="2" borderId="0" xfId="0" applyFont="1" applyFill="1" applyBorder="1" applyAlignment="1">
      <alignment vertical="center"/>
    </xf>
    <xf numFmtId="0" fontId="0" fillId="2" borderId="0" xfId="0" applyFont="1" applyFill="1" applyAlignment="1">
      <alignment vertical="center"/>
    </xf>
    <xf numFmtId="38" fontId="2" fillId="2" borderId="0" xfId="17" applyFont="1" applyFill="1" applyAlignment="1">
      <alignment vertical="center"/>
    </xf>
    <xf numFmtId="38" fontId="13" fillId="2" borderId="0" xfId="17" applyFont="1" applyFill="1" applyAlignment="1">
      <alignment vertical="center"/>
    </xf>
    <xf numFmtId="38" fontId="2" fillId="3" borderId="1" xfId="17" applyFont="1" applyFill="1" applyBorder="1" applyAlignment="1">
      <alignment vertical="center"/>
    </xf>
    <xf numFmtId="38" fontId="2" fillId="3" borderId="2" xfId="17" applyFont="1" applyFill="1" applyBorder="1" applyAlignment="1">
      <alignment vertical="center"/>
    </xf>
    <xf numFmtId="38" fontId="2" fillId="3" borderId="0" xfId="17" applyFont="1" applyFill="1" applyAlignment="1">
      <alignment vertical="center"/>
    </xf>
    <xf numFmtId="38" fontId="2" fillId="3" borderId="5" xfId="17" applyFont="1" applyFill="1" applyBorder="1" applyAlignment="1">
      <alignment vertical="center"/>
    </xf>
    <xf numFmtId="38" fontId="2" fillId="4" borderId="6" xfId="17" applyFont="1" applyFill="1" applyBorder="1" applyAlignment="1">
      <alignment vertical="center"/>
    </xf>
    <xf numFmtId="38" fontId="2" fillId="4" borderId="0" xfId="17" applyFont="1" applyFill="1" applyBorder="1" applyAlignment="1">
      <alignment vertical="center"/>
    </xf>
    <xf numFmtId="38" fontId="2" fillId="4" borderId="0" xfId="17" applyFont="1" applyFill="1" applyAlignment="1">
      <alignment vertical="center"/>
    </xf>
    <xf numFmtId="38" fontId="2" fillId="4" borderId="7" xfId="17" applyFont="1" applyFill="1" applyBorder="1" applyAlignment="1">
      <alignment vertical="center"/>
    </xf>
    <xf numFmtId="38" fontId="2" fillId="3" borderId="0" xfId="17" applyFont="1" applyFill="1" applyBorder="1" applyAlignment="1">
      <alignment vertical="center"/>
    </xf>
    <xf numFmtId="38" fontId="2" fillId="4" borderId="0" xfId="17" applyFont="1" applyFill="1" applyBorder="1" applyAlignment="1">
      <alignment horizontal="right" vertical="center"/>
    </xf>
    <xf numFmtId="38" fontId="2" fillId="4" borderId="0" xfId="17" applyFont="1" applyFill="1" applyAlignment="1">
      <alignment horizontal="right" vertical="center"/>
    </xf>
    <xf numFmtId="38" fontId="2" fillId="4" borderId="5" xfId="17" applyFont="1" applyFill="1" applyBorder="1" applyAlignment="1">
      <alignment horizontal="right" vertical="center"/>
    </xf>
    <xf numFmtId="38" fontId="2" fillId="4" borderId="6" xfId="17" applyFont="1" applyFill="1" applyBorder="1" applyAlignment="1">
      <alignment horizontal="right" vertical="center"/>
    </xf>
    <xf numFmtId="38" fontId="6" fillId="3" borderId="8" xfId="17" applyFont="1" applyFill="1" applyBorder="1" applyAlignment="1">
      <alignment vertical="center"/>
    </xf>
    <xf numFmtId="38" fontId="6" fillId="3" borderId="0" xfId="17" applyFont="1" applyFill="1" applyAlignment="1">
      <alignment vertical="center"/>
    </xf>
    <xf numFmtId="38" fontId="6" fillId="3" borderId="0" xfId="17" applyFont="1" applyFill="1" applyAlignment="1">
      <alignment horizontal="center" vertical="center"/>
    </xf>
    <xf numFmtId="38" fontId="6" fillId="3" borderId="5" xfId="17" applyFont="1" applyFill="1" applyBorder="1" applyAlignment="1">
      <alignment vertical="center"/>
    </xf>
    <xf numFmtId="38" fontId="2" fillId="3" borderId="9" xfId="17" applyFont="1" applyFill="1" applyBorder="1" applyAlignment="1">
      <alignment horizontal="distributed" vertical="center"/>
    </xf>
    <xf numFmtId="38" fontId="2" fillId="3" borderId="9" xfId="17" applyFont="1" applyFill="1" applyBorder="1" applyAlignment="1">
      <alignment horizontal="distributed" vertical="center" wrapText="1"/>
    </xf>
    <xf numFmtId="38" fontId="2" fillId="3" borderId="10" xfId="17" applyFont="1" applyFill="1" applyBorder="1" applyAlignment="1">
      <alignment horizontal="distributed" vertical="center" wrapText="1"/>
    </xf>
    <xf numFmtId="38" fontId="6" fillId="3" borderId="0" xfId="17" applyFont="1" applyFill="1" applyBorder="1" applyAlignment="1">
      <alignment vertical="center"/>
    </xf>
    <xf numFmtId="38" fontId="2" fillId="3" borderId="8" xfId="17" applyFont="1" applyFill="1" applyBorder="1" applyAlignment="1">
      <alignment horizontal="center" vertical="center"/>
    </xf>
    <xf numFmtId="0" fontId="16" fillId="2" borderId="0" xfId="0" applyFont="1" applyFill="1" applyAlignment="1">
      <alignment vertical="center"/>
    </xf>
    <xf numFmtId="49" fontId="2" fillId="3" borderId="5" xfId="0" applyNumberFormat="1" applyFont="1" applyFill="1" applyBorder="1" applyAlignment="1">
      <alignment vertical="center"/>
    </xf>
    <xf numFmtId="49" fontId="2" fillId="3" borderId="5" xfId="0" applyNumberFormat="1" applyFont="1" applyFill="1" applyBorder="1" applyAlignment="1">
      <alignment horizontal="distributed" vertical="center"/>
    </xf>
    <xf numFmtId="38" fontId="13" fillId="4" borderId="0" xfId="17" applyFont="1" applyFill="1" applyAlignment="1">
      <alignment vertical="center"/>
    </xf>
    <xf numFmtId="49" fontId="4" fillId="3" borderId="5" xfId="0" applyNumberFormat="1" applyFont="1" applyFill="1" applyBorder="1" applyAlignment="1">
      <alignment horizontal="distributed" vertical="center"/>
    </xf>
    <xf numFmtId="49" fontId="2" fillId="3" borderId="0" xfId="23" applyNumberFormat="1" applyFont="1" applyFill="1" applyBorder="1" applyAlignment="1">
      <alignment horizontal="distributed" vertical="center"/>
      <protection/>
    </xf>
    <xf numFmtId="49" fontId="2" fillId="3" borderId="5" xfId="23" applyNumberFormat="1" applyFont="1" applyFill="1" applyBorder="1" applyAlignment="1">
      <alignment horizontal="distributed" vertical="center"/>
      <protection/>
    </xf>
    <xf numFmtId="38" fontId="13" fillId="3" borderId="1" xfId="17" applyFont="1" applyFill="1" applyBorder="1" applyAlignment="1">
      <alignment vertical="center"/>
    </xf>
    <xf numFmtId="38" fontId="13" fillId="3" borderId="2" xfId="17" applyFont="1" applyFill="1" applyBorder="1" applyAlignment="1">
      <alignment vertical="center"/>
    </xf>
    <xf numFmtId="38" fontId="13" fillId="3" borderId="0" xfId="17" applyFont="1" applyFill="1" applyBorder="1" applyAlignment="1">
      <alignment horizontal="center" vertical="center"/>
    </xf>
    <xf numFmtId="38" fontId="2" fillId="3" borderId="8" xfId="17" applyFont="1" applyFill="1" applyBorder="1" applyAlignment="1">
      <alignment vertical="center"/>
    </xf>
    <xf numFmtId="38" fontId="13" fillId="4" borderId="11" xfId="17" applyFont="1" applyFill="1" applyBorder="1" applyAlignment="1">
      <alignment vertical="center"/>
    </xf>
    <xf numFmtId="38" fontId="13" fillId="3" borderId="8" xfId="17" applyFont="1" applyFill="1" applyBorder="1" applyAlignment="1">
      <alignment vertical="center"/>
    </xf>
    <xf numFmtId="38" fontId="13" fillId="4" borderId="6" xfId="17" applyFont="1" applyFill="1" applyBorder="1" applyAlignment="1">
      <alignment horizontal="distributed" vertical="center"/>
    </xf>
    <xf numFmtId="38" fontId="13" fillId="4" borderId="0" xfId="17" applyFont="1" applyFill="1" applyBorder="1" applyAlignment="1">
      <alignment horizontal="distributed" vertical="center" wrapText="1"/>
    </xf>
    <xf numFmtId="38" fontId="22" fillId="2" borderId="0" xfId="17" applyFont="1" applyFill="1" applyAlignment="1">
      <alignment vertical="center"/>
    </xf>
    <xf numFmtId="38" fontId="23" fillId="2" borderId="0" xfId="17" applyFont="1" applyFill="1" applyAlignment="1">
      <alignment vertical="center"/>
    </xf>
    <xf numFmtId="38" fontId="2" fillId="3" borderId="0" xfId="17" applyFont="1" applyFill="1" applyBorder="1" applyAlignment="1">
      <alignment horizontal="distributed" vertical="center"/>
    </xf>
    <xf numFmtId="38" fontId="2" fillId="3" borderId="0" xfId="17" applyFont="1" applyFill="1" applyBorder="1" applyAlignment="1">
      <alignment horizontal="center" vertical="center"/>
    </xf>
    <xf numFmtId="38" fontId="4" fillId="3" borderId="0" xfId="17" applyFont="1" applyFill="1" applyBorder="1" applyAlignment="1">
      <alignment horizontal="distributed" vertical="center"/>
    </xf>
    <xf numFmtId="38" fontId="4" fillId="3" borderId="0" xfId="17" applyFont="1" applyFill="1" applyBorder="1" applyAlignment="1">
      <alignment horizontal="center" vertical="center"/>
    </xf>
    <xf numFmtId="38" fontId="4" fillId="3" borderId="0" xfId="17" applyFont="1" applyFill="1" applyAlignment="1">
      <alignment horizontal="distributed" vertical="center"/>
    </xf>
    <xf numFmtId="38" fontId="4" fillId="3" borderId="5" xfId="17" applyFont="1" applyFill="1" applyBorder="1" applyAlignment="1">
      <alignment horizontal="distributed" vertical="center"/>
    </xf>
    <xf numFmtId="38" fontId="6" fillId="3" borderId="5" xfId="17" applyFont="1" applyFill="1" applyBorder="1" applyAlignment="1">
      <alignment horizontal="distributed" vertical="center" wrapText="1"/>
    </xf>
    <xf numFmtId="38" fontId="6" fillId="3" borderId="0" xfId="17" applyFont="1" applyFill="1" applyBorder="1" applyAlignment="1">
      <alignment horizontal="distributed" vertical="center" wrapText="1"/>
    </xf>
    <xf numFmtId="38" fontId="6" fillId="3" borderId="8" xfId="17" applyFont="1" applyFill="1" applyBorder="1" applyAlignment="1">
      <alignment horizontal="center" vertical="center"/>
    </xf>
    <xf numFmtId="38" fontId="6" fillId="3" borderId="9" xfId="17" applyFont="1" applyFill="1" applyBorder="1" applyAlignment="1">
      <alignment horizontal="distributed" vertical="center"/>
    </xf>
    <xf numFmtId="38" fontId="6" fillId="3" borderId="10" xfId="17" applyFont="1" applyFill="1" applyBorder="1" applyAlignment="1">
      <alignment horizontal="distributed" vertical="center"/>
    </xf>
    <xf numFmtId="38" fontId="5" fillId="3" borderId="9" xfId="17" applyFont="1" applyFill="1" applyBorder="1" applyAlignment="1">
      <alignment horizontal="distributed" vertical="center" wrapText="1"/>
    </xf>
    <xf numFmtId="38" fontId="4" fillId="3" borderId="0" xfId="17" applyFont="1" applyFill="1" applyAlignment="1">
      <alignment vertical="center"/>
    </xf>
    <xf numFmtId="38" fontId="4" fillId="3" borderId="9" xfId="17" applyFont="1" applyFill="1" applyBorder="1" applyAlignment="1">
      <alignment horizontal="distributed" vertical="center"/>
    </xf>
    <xf numFmtId="38" fontId="4" fillId="3" borderId="9" xfId="17" applyFont="1" applyFill="1" applyBorder="1" applyAlignment="1">
      <alignment horizontal="distributed" vertical="center" wrapText="1"/>
    </xf>
    <xf numFmtId="38" fontId="5" fillId="3" borderId="10" xfId="17" applyFont="1" applyFill="1" applyBorder="1" applyAlignment="1">
      <alignment horizontal="distributed" vertical="center" wrapText="1"/>
    </xf>
    <xf numFmtId="38" fontId="2" fillId="3" borderId="0" xfId="17" applyFont="1" applyFill="1" applyAlignment="1">
      <alignment horizontal="distributed" vertical="center"/>
    </xf>
    <xf numFmtId="38" fontId="2" fillId="3" borderId="5" xfId="17" applyFont="1" applyFill="1" applyBorder="1" applyAlignment="1">
      <alignment horizontal="distributed" vertical="center"/>
    </xf>
    <xf numFmtId="0" fontId="7" fillId="2" borderId="0" xfId="0" applyFont="1" applyFill="1" applyAlignment="1">
      <alignment vertical="center"/>
    </xf>
    <xf numFmtId="0" fontId="3" fillId="2" borderId="0" xfId="22" applyFont="1" applyFill="1" applyBorder="1" applyAlignment="1">
      <alignment vertical="center"/>
      <protection/>
    </xf>
    <xf numFmtId="38" fontId="18" fillId="2" borderId="0" xfId="17" applyFont="1" applyFill="1" applyAlignment="1">
      <alignment vertical="center"/>
    </xf>
    <xf numFmtId="38" fontId="2" fillId="3" borderId="3" xfId="17" applyFont="1" applyFill="1" applyBorder="1" applyAlignment="1">
      <alignment horizontal="center" vertical="center"/>
    </xf>
    <xf numFmtId="38" fontId="4" fillId="2" borderId="0" xfId="17" applyFont="1" applyFill="1" applyAlignment="1">
      <alignment horizontal="right" vertical="center"/>
    </xf>
    <xf numFmtId="38" fontId="2" fillId="3" borderId="12" xfId="17" applyFont="1" applyFill="1" applyBorder="1" applyAlignment="1">
      <alignment horizontal="center" vertical="center"/>
    </xf>
    <xf numFmtId="38" fontId="25" fillId="2" borderId="0" xfId="17" applyFont="1" applyFill="1" applyAlignment="1">
      <alignment vertical="center"/>
    </xf>
    <xf numFmtId="0" fontId="13" fillId="5" borderId="0" xfId="0" applyFont="1" applyFill="1" applyAlignment="1">
      <alignment vertical="center"/>
    </xf>
    <xf numFmtId="0" fontId="26" fillId="5" borderId="0" xfId="16" applyFont="1" applyFill="1" applyAlignment="1">
      <alignment vertical="center"/>
    </xf>
    <xf numFmtId="0" fontId="13" fillId="5" borderId="0" xfId="0" applyFont="1" applyFill="1" applyAlignment="1">
      <alignment/>
    </xf>
    <xf numFmtId="0" fontId="26" fillId="5" borderId="0" xfId="16" applyFont="1" applyFill="1" applyBorder="1" applyAlignment="1">
      <alignment horizontal="left" vertical="center"/>
    </xf>
    <xf numFmtId="0" fontId="7" fillId="5" borderId="0" xfId="0" applyFont="1" applyFill="1" applyBorder="1" applyAlignment="1">
      <alignment horizontal="left" vertical="center"/>
    </xf>
    <xf numFmtId="0" fontId="7" fillId="5" borderId="0" xfId="0" applyFont="1" applyFill="1" applyBorder="1" applyAlignment="1">
      <alignment/>
    </xf>
    <xf numFmtId="49" fontId="27" fillId="5" borderId="0" xfId="0" applyNumberFormat="1" applyFont="1" applyFill="1" applyAlignment="1">
      <alignment vertical="center"/>
    </xf>
    <xf numFmtId="0" fontId="7" fillId="5" borderId="0" xfId="0" applyFont="1" applyFill="1" applyAlignment="1">
      <alignment vertical="center"/>
    </xf>
    <xf numFmtId="49" fontId="28" fillId="5" borderId="0" xfId="0" applyNumberFormat="1" applyFont="1" applyFill="1" applyAlignment="1">
      <alignment vertical="center"/>
    </xf>
    <xf numFmtId="0" fontId="28" fillId="5" borderId="0" xfId="0" applyFont="1" applyFill="1" applyAlignment="1">
      <alignment vertical="center"/>
    </xf>
    <xf numFmtId="49" fontId="6" fillId="3" borderId="13" xfId="0" applyNumberFormat="1" applyFont="1" applyFill="1" applyBorder="1" applyAlignment="1">
      <alignment horizontal="distributed" vertical="center"/>
    </xf>
    <xf numFmtId="49" fontId="6" fillId="3" borderId="0" xfId="0" applyNumberFormat="1" applyFont="1" applyFill="1" applyBorder="1" applyAlignment="1">
      <alignment horizontal="distributed" vertical="center"/>
    </xf>
    <xf numFmtId="38" fontId="6" fillId="3" borderId="9" xfId="17" applyFont="1" applyFill="1" applyBorder="1" applyAlignment="1">
      <alignment horizontal="distributed" vertical="center" wrapText="1"/>
    </xf>
    <xf numFmtId="49" fontId="2" fillId="3" borderId="14" xfId="23" applyNumberFormat="1" applyFont="1" applyFill="1" applyBorder="1" applyAlignment="1">
      <alignment vertical="center" wrapText="1"/>
      <protection/>
    </xf>
    <xf numFmtId="49" fontId="4" fillId="3" borderId="14" xfId="23" applyNumberFormat="1" applyFont="1" applyFill="1" applyBorder="1" applyAlignment="1">
      <alignment vertical="center" wrapText="1"/>
      <protection/>
    </xf>
    <xf numFmtId="49" fontId="4" fillId="3" borderId="2" xfId="23" applyNumberFormat="1" applyFont="1" applyFill="1" applyBorder="1" applyAlignment="1">
      <alignment vertical="center" wrapText="1"/>
      <protection/>
    </xf>
    <xf numFmtId="49" fontId="2" fillId="3" borderId="15" xfId="23" applyNumberFormat="1" applyFont="1" applyFill="1" applyBorder="1" applyAlignment="1">
      <alignment vertical="center" wrapText="1"/>
      <protection/>
    </xf>
    <xf numFmtId="49" fontId="4" fillId="3" borderId="15" xfId="23" applyNumberFormat="1" applyFont="1" applyFill="1" applyBorder="1" applyAlignment="1">
      <alignment vertical="center" wrapText="1"/>
      <protection/>
    </xf>
    <xf numFmtId="38" fontId="2" fillId="4" borderId="7" xfId="17" applyFont="1" applyFill="1" applyBorder="1" applyAlignment="1">
      <alignment horizontal="right" vertical="center"/>
    </xf>
    <xf numFmtId="38" fontId="32" fillId="3" borderId="0" xfId="17" applyFont="1" applyFill="1" applyAlignment="1">
      <alignment vertical="center"/>
    </xf>
    <xf numFmtId="38" fontId="32" fillId="3" borderId="5" xfId="17" applyFont="1" applyFill="1" applyBorder="1" applyAlignment="1">
      <alignment vertical="center"/>
    </xf>
    <xf numFmtId="38" fontId="4" fillId="3" borderId="0" xfId="17" applyFont="1" applyFill="1" applyAlignment="1">
      <alignment horizontal="center" vertical="center"/>
    </xf>
    <xf numFmtId="49" fontId="4" fillId="3" borderId="0" xfId="17" applyNumberFormat="1" applyFont="1" applyFill="1" applyAlignment="1">
      <alignment horizontal="center" vertical="center"/>
    </xf>
    <xf numFmtId="49" fontId="2" fillId="3" borderId="0" xfId="17" applyNumberFormat="1" applyFont="1" applyFill="1" applyAlignment="1">
      <alignment horizontal="center" vertical="center"/>
    </xf>
    <xf numFmtId="49" fontId="2" fillId="3" borderId="0" xfId="17" applyNumberFormat="1" applyFont="1" applyFill="1" applyBorder="1" applyAlignment="1">
      <alignment horizontal="center" vertical="center"/>
    </xf>
    <xf numFmtId="38" fontId="4" fillId="3" borderId="1" xfId="17" applyFont="1" applyFill="1" applyBorder="1" applyAlignment="1">
      <alignment horizontal="distributed" vertical="center" wrapText="1"/>
    </xf>
    <xf numFmtId="38" fontId="4" fillId="3" borderId="16" xfId="17" applyFont="1" applyFill="1" applyBorder="1" applyAlignment="1">
      <alignment horizontal="distributed" vertical="center" wrapText="1"/>
    </xf>
    <xf numFmtId="38" fontId="4" fillId="3" borderId="4" xfId="17" applyFont="1" applyFill="1" applyBorder="1" applyAlignment="1">
      <alignment horizontal="distributed" vertical="center" wrapText="1"/>
    </xf>
    <xf numFmtId="38" fontId="29" fillId="3" borderId="1" xfId="17" applyFont="1" applyFill="1" applyBorder="1" applyAlignment="1">
      <alignment horizontal="distributed" vertical="center" wrapText="1"/>
    </xf>
    <xf numFmtId="38" fontId="4" fillId="3" borderId="2" xfId="17" applyFont="1" applyFill="1" applyBorder="1" applyAlignment="1">
      <alignment horizontal="distributed" vertical="center" wrapText="1"/>
    </xf>
    <xf numFmtId="38" fontId="4" fillId="3" borderId="2" xfId="17" applyFont="1" applyFill="1" applyBorder="1" applyAlignment="1">
      <alignment vertical="center"/>
    </xf>
    <xf numFmtId="38" fontId="4" fillId="3" borderId="17" xfId="17" applyFont="1" applyFill="1" applyBorder="1" applyAlignment="1">
      <alignment horizontal="distributed" vertical="center" wrapText="1"/>
    </xf>
    <xf numFmtId="38" fontId="4" fillId="3" borderId="18" xfId="17" applyFont="1" applyFill="1" applyBorder="1" applyAlignment="1">
      <alignment horizontal="distributed" vertical="center" wrapText="1"/>
    </xf>
    <xf numFmtId="38" fontId="4" fillId="3" borderId="16" xfId="17" applyFont="1" applyFill="1" applyBorder="1" applyAlignment="1">
      <alignment horizontal="distributed" vertical="center"/>
    </xf>
    <xf numFmtId="38" fontId="4" fillId="3" borderId="2" xfId="17" applyFont="1" applyFill="1" applyBorder="1" applyAlignment="1">
      <alignment horizontal="distributed" vertical="center"/>
    </xf>
    <xf numFmtId="49" fontId="4" fillId="3" borderId="3" xfId="0" applyNumberFormat="1" applyFont="1" applyFill="1" applyBorder="1" applyAlignment="1">
      <alignment horizontal="center" vertical="center"/>
    </xf>
    <xf numFmtId="0" fontId="7" fillId="5" borderId="0" xfId="0" applyFont="1" applyFill="1" applyAlignment="1">
      <alignment horizontal="left" vertical="center"/>
    </xf>
    <xf numFmtId="38" fontId="6" fillId="4" borderId="6" xfId="17" applyFont="1" applyFill="1" applyBorder="1" applyAlignment="1">
      <alignment horizontal="right" vertical="center"/>
    </xf>
    <xf numFmtId="38" fontId="6" fillId="4" borderId="0" xfId="17" applyFont="1" applyFill="1" applyBorder="1" applyAlignment="1">
      <alignment horizontal="right" vertical="center"/>
    </xf>
    <xf numFmtId="38" fontId="6" fillId="4" borderId="7" xfId="17" applyFont="1" applyFill="1" applyBorder="1" applyAlignment="1">
      <alignment horizontal="right" vertical="center"/>
    </xf>
    <xf numFmtId="38" fontId="6" fillId="4" borderId="5" xfId="17" applyFont="1" applyFill="1" applyBorder="1" applyAlignment="1">
      <alignment horizontal="right" vertical="center"/>
    </xf>
    <xf numFmtId="49" fontId="2" fillId="3" borderId="4" xfId="0" applyNumberFormat="1" applyFont="1" applyFill="1" applyBorder="1" applyAlignment="1">
      <alignment horizontal="center" vertical="center"/>
    </xf>
    <xf numFmtId="49" fontId="2" fillId="3" borderId="18" xfId="0" applyNumberFormat="1" applyFont="1" applyFill="1" applyBorder="1" applyAlignment="1">
      <alignment horizontal="center" vertical="center"/>
    </xf>
    <xf numFmtId="49" fontId="19" fillId="3" borderId="0" xfId="17" applyNumberFormat="1" applyFont="1" applyFill="1" applyAlignment="1">
      <alignment horizontal="center" vertical="center"/>
    </xf>
    <xf numFmtId="49" fontId="6" fillId="3" borderId="19" xfId="0" applyNumberFormat="1" applyFont="1" applyFill="1" applyBorder="1" applyAlignment="1">
      <alignment vertical="distributed"/>
    </xf>
    <xf numFmtId="38" fontId="4" fillId="4" borderId="6" xfId="17" applyFont="1" applyFill="1" applyBorder="1" applyAlignment="1">
      <alignment vertical="center"/>
    </xf>
    <xf numFmtId="38" fontId="4" fillId="4" borderId="0" xfId="17" applyFont="1" applyFill="1" applyBorder="1" applyAlignment="1">
      <alignment vertical="center"/>
    </xf>
    <xf numFmtId="38" fontId="4" fillId="4" borderId="5" xfId="17" applyFont="1" applyFill="1" applyBorder="1" applyAlignment="1">
      <alignment vertical="center"/>
    </xf>
    <xf numFmtId="38" fontId="19" fillId="4" borderId="5" xfId="17" applyFont="1" applyFill="1" applyBorder="1" applyAlignment="1">
      <alignment vertical="center"/>
    </xf>
    <xf numFmtId="38" fontId="4" fillId="4" borderId="0" xfId="17" applyFont="1" applyFill="1" applyAlignment="1">
      <alignment vertical="center"/>
    </xf>
    <xf numFmtId="38" fontId="0" fillId="4" borderId="6" xfId="17" applyFont="1" applyFill="1" applyBorder="1" applyAlignment="1">
      <alignment horizontal="right" vertical="center"/>
    </xf>
    <xf numFmtId="38" fontId="0" fillId="4" borderId="0" xfId="17" applyFont="1" applyFill="1" applyBorder="1" applyAlignment="1">
      <alignment horizontal="right" vertical="center"/>
    </xf>
    <xf numFmtId="49" fontId="6" fillId="3" borderId="5" xfId="0" applyNumberFormat="1" applyFont="1" applyFill="1" applyBorder="1" applyAlignment="1">
      <alignment vertical="center"/>
    </xf>
    <xf numFmtId="49" fontId="13" fillId="5" borderId="0" xfId="0" applyNumberFormat="1" applyFont="1" applyFill="1" applyAlignment="1">
      <alignment vertical="center"/>
    </xf>
    <xf numFmtId="0" fontId="27" fillId="5" borderId="0" xfId="0" applyFont="1" applyFill="1" applyAlignment="1">
      <alignment horizontal="right" vertical="center"/>
    </xf>
    <xf numFmtId="0" fontId="27" fillId="5" borderId="0" xfId="0" applyFont="1" applyFill="1" applyAlignment="1">
      <alignment horizontal="left" vertical="center"/>
    </xf>
    <xf numFmtId="0" fontId="27" fillId="5" borderId="0" xfId="0" applyFont="1" applyFill="1" applyAlignment="1">
      <alignment horizontal="center" vertical="center"/>
    </xf>
    <xf numFmtId="49" fontId="27" fillId="5" borderId="0" xfId="0" applyNumberFormat="1" applyFont="1" applyFill="1" applyAlignment="1">
      <alignment horizontal="left" vertical="center"/>
    </xf>
    <xf numFmtId="0" fontId="33" fillId="5" borderId="0" xfId="0" applyFont="1" applyFill="1" applyAlignment="1">
      <alignment horizontal="center" vertical="center"/>
    </xf>
    <xf numFmtId="38" fontId="2" fillId="3" borderId="1" xfId="17" applyFont="1" applyFill="1" applyBorder="1" applyAlignment="1">
      <alignment horizontal="center" vertical="center"/>
    </xf>
    <xf numFmtId="38" fontId="2" fillId="3" borderId="2" xfId="17" applyFont="1" applyFill="1" applyBorder="1" applyAlignment="1">
      <alignment horizontal="center" vertical="center"/>
    </xf>
    <xf numFmtId="38" fontId="6" fillId="3" borderId="0" xfId="17" applyFont="1" applyFill="1" applyBorder="1" applyAlignment="1">
      <alignment horizontal="distributed" vertical="center"/>
    </xf>
    <xf numFmtId="49" fontId="6" fillId="3" borderId="13" xfId="0" applyNumberFormat="1" applyFont="1" applyFill="1" applyBorder="1" applyAlignment="1">
      <alignment horizontal="center" vertical="center" wrapText="1"/>
    </xf>
    <xf numFmtId="38" fontId="2" fillId="6" borderId="0" xfId="17" applyFont="1" applyFill="1" applyAlignment="1">
      <alignment vertical="center"/>
    </xf>
    <xf numFmtId="38" fontId="13" fillId="6" borderId="0" xfId="17" applyFont="1" applyFill="1" applyAlignment="1">
      <alignment vertical="center"/>
    </xf>
    <xf numFmtId="38" fontId="6" fillId="6" borderId="0" xfId="17" applyFont="1" applyFill="1" applyAlignment="1">
      <alignment vertical="center"/>
    </xf>
    <xf numFmtId="0" fontId="24" fillId="6" borderId="0" xfId="16" applyFont="1" applyFill="1" applyAlignment="1" applyProtection="1">
      <alignment horizontal="right" vertical="center"/>
      <protection/>
    </xf>
    <xf numFmtId="38" fontId="17" fillId="3" borderId="3" xfId="17" applyFont="1" applyFill="1" applyBorder="1" applyAlignment="1">
      <alignment horizontal="center" vertical="center"/>
    </xf>
    <xf numFmtId="38" fontId="17" fillId="3" borderId="20" xfId="17" applyFont="1" applyFill="1" applyBorder="1" applyAlignment="1">
      <alignment horizontal="center" vertical="center"/>
    </xf>
    <xf numFmtId="38" fontId="19" fillId="4" borderId="0" xfId="17" applyFont="1" applyFill="1" applyAlignment="1">
      <alignment vertical="center"/>
    </xf>
    <xf numFmtId="38" fontId="4" fillId="4" borderId="7" xfId="17" applyFont="1" applyFill="1" applyBorder="1" applyAlignment="1">
      <alignment vertical="center"/>
    </xf>
    <xf numFmtId="38" fontId="2" fillId="6" borderId="0" xfId="17" applyFont="1" applyFill="1" applyBorder="1" applyAlignment="1">
      <alignment vertical="center"/>
    </xf>
    <xf numFmtId="38" fontId="2" fillId="3" borderId="4" xfId="17" applyFont="1" applyFill="1" applyBorder="1" applyAlignment="1">
      <alignment vertical="center"/>
    </xf>
    <xf numFmtId="38" fontId="2" fillId="3" borderId="18" xfId="17" applyFont="1" applyFill="1" applyBorder="1" applyAlignment="1">
      <alignment vertical="center"/>
    </xf>
    <xf numFmtId="38" fontId="17" fillId="3" borderId="12" xfId="17" applyFont="1" applyFill="1" applyBorder="1" applyAlignment="1">
      <alignment horizontal="center" vertical="center"/>
    </xf>
    <xf numFmtId="38" fontId="2" fillId="3" borderId="19" xfId="17" applyFont="1" applyFill="1" applyBorder="1" applyAlignment="1">
      <alignment vertical="center"/>
    </xf>
    <xf numFmtId="38" fontId="2" fillId="3" borderId="21" xfId="17" applyFont="1" applyFill="1" applyBorder="1" applyAlignment="1">
      <alignment vertical="center"/>
    </xf>
    <xf numFmtId="38" fontId="17" fillId="4" borderId="0" xfId="17" applyFont="1" applyFill="1" applyBorder="1" applyAlignment="1">
      <alignment horizontal="right" vertical="center"/>
    </xf>
    <xf numFmtId="38" fontId="17" fillId="4" borderId="0" xfId="17" applyFont="1" applyFill="1" applyAlignment="1">
      <alignment horizontal="right" vertical="center"/>
    </xf>
    <xf numFmtId="38" fontId="17" fillId="4" borderId="5" xfId="17" applyFont="1" applyFill="1" applyBorder="1" applyAlignment="1">
      <alignment horizontal="right" vertical="center"/>
    </xf>
    <xf numFmtId="38" fontId="25" fillId="6" borderId="0" xfId="17" applyFont="1" applyFill="1" applyAlignment="1">
      <alignment vertical="center"/>
    </xf>
    <xf numFmtId="0" fontId="14" fillId="6" borderId="0" xfId="16" applyFont="1" applyFill="1" applyAlignment="1" applyProtection="1">
      <alignment horizontal="right" vertical="center"/>
      <protection/>
    </xf>
    <xf numFmtId="38" fontId="34" fillId="4" borderId="6" xfId="17" applyFont="1" applyFill="1" applyBorder="1" applyAlignment="1">
      <alignment vertical="center"/>
    </xf>
    <xf numFmtId="38" fontId="34" fillId="4" borderId="0" xfId="17" applyFont="1" applyFill="1" applyBorder="1" applyAlignment="1">
      <alignment horizontal="right" vertical="center"/>
    </xf>
    <xf numFmtId="38" fontId="35" fillId="4" borderId="0" xfId="17" applyFont="1" applyFill="1" applyBorder="1" applyAlignment="1">
      <alignment horizontal="right" vertical="center"/>
    </xf>
    <xf numFmtId="38" fontId="34" fillId="4" borderId="6" xfId="17" applyFont="1" applyFill="1" applyBorder="1" applyAlignment="1">
      <alignment horizontal="right" vertical="center"/>
    </xf>
    <xf numFmtId="38" fontId="34" fillId="4" borderId="0" xfId="17" applyFont="1" applyFill="1" applyAlignment="1">
      <alignment horizontal="right" vertical="center"/>
    </xf>
    <xf numFmtId="38" fontId="35" fillId="4" borderId="0" xfId="17" applyFont="1" applyFill="1" applyAlignment="1">
      <alignment horizontal="right" vertical="center"/>
    </xf>
    <xf numFmtId="38" fontId="34" fillId="4" borderId="7" xfId="17" applyFont="1" applyFill="1" applyBorder="1" applyAlignment="1">
      <alignment vertical="center"/>
    </xf>
    <xf numFmtId="38" fontId="34" fillId="4" borderId="5" xfId="17" applyFont="1" applyFill="1" applyBorder="1" applyAlignment="1">
      <alignment horizontal="right" vertical="center"/>
    </xf>
    <xf numFmtId="38" fontId="35" fillId="4" borderId="5" xfId="17" applyFont="1" applyFill="1" applyBorder="1" applyAlignment="1">
      <alignment horizontal="right" vertical="center"/>
    </xf>
    <xf numFmtId="38" fontId="22" fillId="6" borderId="0" xfId="17" applyFont="1" applyFill="1" applyAlignment="1">
      <alignment vertical="center"/>
    </xf>
    <xf numFmtId="38" fontId="37" fillId="6" borderId="0" xfId="17" applyFont="1" applyFill="1" applyAlignment="1">
      <alignment vertical="center"/>
    </xf>
    <xf numFmtId="38" fontId="32" fillId="6" borderId="0" xfId="17" applyFont="1" applyFill="1" applyAlignment="1">
      <alignment vertical="center"/>
    </xf>
    <xf numFmtId="38" fontId="0" fillId="6" borderId="0" xfId="17" applyFont="1" applyFill="1" applyAlignment="1">
      <alignment vertical="center"/>
    </xf>
    <xf numFmtId="38" fontId="17" fillId="6" borderId="0" xfId="17" applyFont="1" applyFill="1" applyAlignment="1">
      <alignment vertical="center"/>
    </xf>
    <xf numFmtId="38" fontId="6" fillId="6" borderId="0" xfId="17" applyFont="1" applyFill="1" applyBorder="1" applyAlignment="1">
      <alignment vertical="center"/>
    </xf>
    <xf numFmtId="38" fontId="5" fillId="6" borderId="0" xfId="17" applyFont="1" applyFill="1" applyBorder="1" applyAlignment="1">
      <alignment horizontal="distributed" vertical="center"/>
    </xf>
    <xf numFmtId="38" fontId="5" fillId="6" borderId="0" xfId="17" applyFont="1" applyFill="1" applyBorder="1" applyAlignment="1">
      <alignment horizontal="distributed" vertical="center" wrapText="1"/>
    </xf>
    <xf numFmtId="38" fontId="5" fillId="2" borderId="0" xfId="17" applyFont="1" applyFill="1" applyBorder="1" applyAlignment="1">
      <alignment horizontal="right" vertical="center"/>
    </xf>
    <xf numFmtId="38" fontId="36" fillId="3" borderId="10" xfId="17" applyFont="1" applyFill="1" applyBorder="1" applyAlignment="1">
      <alignment horizontal="distributed" vertical="center" wrapText="1"/>
    </xf>
    <xf numFmtId="38" fontId="0" fillId="3" borderId="0" xfId="17" applyFont="1" applyFill="1" applyAlignment="1">
      <alignment vertical="center"/>
    </xf>
    <xf numFmtId="38" fontId="17" fillId="3" borderId="0" xfId="17" applyFont="1" applyFill="1" applyAlignment="1">
      <alignment vertical="center"/>
    </xf>
    <xf numFmtId="49" fontId="19" fillId="3" borderId="5" xfId="17" applyNumberFormat="1" applyFont="1" applyFill="1" applyBorder="1" applyAlignment="1">
      <alignment horizontal="center" vertical="center"/>
    </xf>
    <xf numFmtId="38" fontId="0" fillId="3" borderId="5" xfId="17" applyFont="1" applyFill="1" applyBorder="1" applyAlignment="1">
      <alignment vertical="center"/>
    </xf>
    <xf numFmtId="38" fontId="17" fillId="3" borderId="5" xfId="17" applyFont="1" applyFill="1" applyBorder="1" applyAlignment="1">
      <alignment vertical="center"/>
    </xf>
    <xf numFmtId="38" fontId="17" fillId="4" borderId="6" xfId="17" applyFont="1" applyFill="1" applyBorder="1" applyAlignment="1">
      <alignment vertical="center"/>
    </xf>
    <xf numFmtId="38" fontId="17" fillId="4" borderId="0" xfId="17" applyFont="1" applyFill="1" applyAlignment="1">
      <alignment vertical="center"/>
    </xf>
    <xf numFmtId="38" fontId="17" fillId="4" borderId="7" xfId="17" applyFont="1" applyFill="1" applyBorder="1" applyAlignment="1">
      <alignment vertical="center"/>
    </xf>
    <xf numFmtId="38" fontId="17" fillId="4" borderId="5" xfId="17" applyFont="1" applyFill="1" applyBorder="1" applyAlignment="1">
      <alignment vertical="center"/>
    </xf>
    <xf numFmtId="38" fontId="2" fillId="6" borderId="1" xfId="17" applyFont="1" applyFill="1" applyBorder="1" applyAlignment="1">
      <alignment horizontal="distributed" vertical="center" wrapText="1"/>
    </xf>
    <xf numFmtId="38" fontId="30" fillId="6" borderId="0" xfId="17" applyFont="1" applyFill="1" applyAlignment="1">
      <alignment vertical="center"/>
    </xf>
    <xf numFmtId="38" fontId="2" fillId="6" borderId="0" xfId="17" applyFont="1" applyFill="1" applyBorder="1" applyAlignment="1">
      <alignment horizontal="distributed" vertical="center" wrapText="1"/>
    </xf>
    <xf numFmtId="38" fontId="14" fillId="6" borderId="0" xfId="16" applyNumberFormat="1" applyFont="1" applyFill="1" applyAlignment="1" applyProtection="1">
      <alignment horizontal="right" vertical="center"/>
      <protection/>
    </xf>
    <xf numFmtId="38" fontId="5" fillId="2" borderId="0" xfId="17" applyFont="1" applyFill="1" applyAlignment="1">
      <alignment horizontal="right" vertical="center"/>
    </xf>
    <xf numFmtId="38" fontId="2" fillId="2" borderId="0" xfId="17" applyFont="1" applyFill="1" applyBorder="1" applyAlignment="1">
      <alignment vertical="center"/>
    </xf>
    <xf numFmtId="38" fontId="2" fillId="3" borderId="22" xfId="17" applyFont="1" applyFill="1" applyBorder="1" applyAlignment="1">
      <alignment vertical="center"/>
    </xf>
    <xf numFmtId="38" fontId="2" fillId="3" borderId="16" xfId="17" applyFont="1" applyFill="1" applyBorder="1" applyAlignment="1">
      <alignment horizontal="center" vertical="center"/>
    </xf>
    <xf numFmtId="38" fontId="2" fillId="3" borderId="1" xfId="17" applyFont="1" applyFill="1" applyBorder="1" applyAlignment="1">
      <alignment horizontal="distributed" vertical="center"/>
    </xf>
    <xf numFmtId="38" fontId="2" fillId="3" borderId="1" xfId="17" applyFont="1" applyFill="1" applyBorder="1" applyAlignment="1">
      <alignment horizontal="distributed" vertical="center" wrapText="1"/>
    </xf>
    <xf numFmtId="38" fontId="2" fillId="3" borderId="4" xfId="17" applyFont="1" applyFill="1" applyBorder="1" applyAlignment="1">
      <alignment horizontal="distributed" vertical="center" wrapText="1"/>
    </xf>
    <xf numFmtId="38" fontId="2" fillId="3" borderId="16" xfId="17" applyFont="1" applyFill="1" applyBorder="1" applyAlignment="1">
      <alignment horizontal="distributed" vertical="center" wrapText="1"/>
    </xf>
    <xf numFmtId="38" fontId="2" fillId="3" borderId="18" xfId="17" applyFont="1" applyFill="1" applyBorder="1" applyAlignment="1">
      <alignment horizontal="center" vertical="center"/>
    </xf>
    <xf numFmtId="38" fontId="2" fillId="3" borderId="18" xfId="17" applyFont="1" applyFill="1" applyBorder="1" applyAlignment="1">
      <alignment horizontal="distributed" vertical="center"/>
    </xf>
    <xf numFmtId="38" fontId="2" fillId="3" borderId="2" xfId="0" applyNumberFormat="1" applyFont="1" applyFill="1" applyBorder="1" applyAlignment="1">
      <alignment horizontal="distributed" vertical="center" wrapText="1"/>
    </xf>
    <xf numFmtId="38" fontId="2" fillId="3" borderId="0" xfId="17" applyFont="1" applyFill="1" applyAlignment="1" applyProtection="1">
      <alignment horizontal="center" vertical="center"/>
      <protection/>
    </xf>
    <xf numFmtId="49" fontId="2" fillId="3" borderId="0" xfId="21" applyNumberFormat="1" applyFont="1" applyFill="1" applyBorder="1" applyAlignment="1">
      <alignment horizontal="distributed" vertical="center"/>
      <protection/>
    </xf>
    <xf numFmtId="38" fontId="2" fillId="3" borderId="19" xfId="17" applyFont="1" applyFill="1" applyBorder="1" applyAlignment="1" applyProtection="1">
      <alignment horizontal="center" vertical="center"/>
      <protection/>
    </xf>
    <xf numFmtId="38" fontId="17" fillId="3" borderId="0" xfId="17" applyFont="1" applyFill="1" applyAlignment="1" applyProtection="1">
      <alignment horizontal="center" vertical="center"/>
      <protection/>
    </xf>
    <xf numFmtId="38" fontId="17" fillId="3" borderId="5" xfId="17" applyFont="1" applyFill="1" applyBorder="1" applyAlignment="1" applyProtection="1">
      <alignment horizontal="center" vertical="center"/>
      <protection/>
    </xf>
    <xf numFmtId="38" fontId="2" fillId="3" borderId="1" xfId="17" applyFont="1" applyFill="1" applyBorder="1" applyAlignment="1" applyProtection="1">
      <alignment horizontal="center" vertical="center"/>
      <protection/>
    </xf>
    <xf numFmtId="38" fontId="4" fillId="3" borderId="16" xfId="17" applyFont="1" applyFill="1" applyBorder="1" applyAlignment="1" applyProtection="1">
      <alignment horizontal="center" vertical="center"/>
      <protection/>
    </xf>
    <xf numFmtId="38" fontId="2" fillId="3" borderId="1" xfId="17" applyFont="1" applyFill="1" applyBorder="1" applyAlignment="1" applyProtection="1">
      <alignment horizontal="distributed" vertical="center" wrapText="1"/>
      <protection/>
    </xf>
    <xf numFmtId="38" fontId="5" fillId="3" borderId="1" xfId="17" applyFont="1" applyFill="1" applyBorder="1" applyAlignment="1">
      <alignment horizontal="distributed" vertical="center" wrapText="1"/>
    </xf>
    <xf numFmtId="38" fontId="2" fillId="3" borderId="2" xfId="17" applyFont="1" applyFill="1" applyBorder="1" applyAlignment="1" applyProtection="1">
      <alignment horizontal="center" vertical="center"/>
      <protection/>
    </xf>
    <xf numFmtId="38" fontId="4" fillId="3" borderId="17" xfId="17" applyFont="1" applyFill="1" applyBorder="1" applyAlignment="1" applyProtection="1">
      <alignment horizontal="center" vertical="center"/>
      <protection/>
    </xf>
    <xf numFmtId="38" fontId="2" fillId="3" borderId="2" xfId="0" applyNumberFormat="1" applyFont="1" applyFill="1" applyBorder="1" applyAlignment="1" applyProtection="1">
      <alignment horizontal="distributed" vertical="center" wrapText="1"/>
      <protection/>
    </xf>
    <xf numFmtId="38" fontId="2" fillId="3" borderId="2" xfId="17" applyFont="1" applyFill="1" applyBorder="1" applyAlignment="1">
      <alignment horizontal="distributed" vertical="center" wrapText="1"/>
    </xf>
    <xf numFmtId="38" fontId="5" fillId="3" borderId="2" xfId="0" applyNumberFormat="1" applyFont="1" applyFill="1" applyBorder="1" applyAlignment="1">
      <alignment horizontal="distributed" vertical="center" wrapText="1"/>
    </xf>
    <xf numFmtId="38" fontId="29" fillId="3" borderId="2" xfId="17" applyFont="1" applyFill="1" applyBorder="1" applyAlignment="1">
      <alignment horizontal="distributed" vertical="center" wrapText="1"/>
    </xf>
    <xf numFmtId="38" fontId="2" fillId="3" borderId="0" xfId="17" applyFont="1" applyFill="1" applyBorder="1" applyAlignment="1" applyProtection="1">
      <alignment horizontal="center" vertical="center"/>
      <protection/>
    </xf>
    <xf numFmtId="38" fontId="2" fillId="3" borderId="18" xfId="17" applyFont="1" applyFill="1" applyBorder="1" applyAlignment="1" applyProtection="1">
      <alignment horizontal="center" vertical="center"/>
      <protection/>
    </xf>
    <xf numFmtId="38" fontId="4" fillId="3" borderId="2" xfId="17" applyFont="1" applyFill="1" applyBorder="1" applyAlignment="1" applyProtection="1">
      <alignment horizontal="center" vertical="center"/>
      <protection/>
    </xf>
    <xf numFmtId="38" fontId="17" fillId="3" borderId="0" xfId="17" applyFont="1" applyFill="1" applyBorder="1" applyAlignment="1" applyProtection="1">
      <alignment horizontal="center" vertical="center"/>
      <protection/>
    </xf>
    <xf numFmtId="38" fontId="34" fillId="3" borderId="1" xfId="17" applyFont="1" applyFill="1" applyBorder="1" applyAlignment="1">
      <alignment horizontal="distributed" vertical="center" wrapText="1"/>
    </xf>
    <xf numFmtId="38" fontId="2" fillId="4" borderId="6" xfId="17" applyFont="1" applyFill="1" applyBorder="1" applyAlignment="1" applyProtection="1">
      <alignment vertical="center"/>
      <protection/>
    </xf>
    <xf numFmtId="38" fontId="2" fillId="4" borderId="0" xfId="17" applyFont="1" applyFill="1" applyBorder="1" applyAlignment="1" applyProtection="1">
      <alignment vertical="center"/>
      <protection/>
    </xf>
    <xf numFmtId="38" fontId="17" fillId="4" borderId="7" xfId="17" applyFont="1" applyFill="1" applyBorder="1" applyAlignment="1" applyProtection="1">
      <alignment vertical="center"/>
      <protection/>
    </xf>
    <xf numFmtId="38" fontId="17" fillId="4" borderId="0" xfId="17" applyFont="1" applyFill="1" applyBorder="1" applyAlignment="1" applyProtection="1">
      <alignment vertical="center"/>
      <protection/>
    </xf>
    <xf numFmtId="38" fontId="17" fillId="4" borderId="0" xfId="17" applyFont="1" applyFill="1" applyBorder="1" applyAlignment="1">
      <alignment vertical="center"/>
    </xf>
    <xf numFmtId="38" fontId="2" fillId="4" borderId="0" xfId="17" applyFont="1" applyFill="1" applyBorder="1" applyAlignment="1" applyProtection="1">
      <alignment horizontal="right" vertical="center"/>
      <protection/>
    </xf>
    <xf numFmtId="38" fontId="17" fillId="4" borderId="0" xfId="17" applyFont="1" applyFill="1" applyBorder="1" applyAlignment="1" applyProtection="1">
      <alignment horizontal="right" vertical="center"/>
      <protection/>
    </xf>
    <xf numFmtId="38" fontId="38" fillId="4" borderId="5" xfId="17" applyFont="1" applyFill="1" applyBorder="1" applyAlignment="1">
      <alignment vertical="center"/>
    </xf>
    <xf numFmtId="38" fontId="17" fillId="4" borderId="6" xfId="17" applyFont="1" applyFill="1" applyBorder="1" applyAlignment="1" applyProtection="1">
      <alignment vertical="center"/>
      <protection/>
    </xf>
    <xf numFmtId="38" fontId="17" fillId="4" borderId="5" xfId="17" applyFont="1" applyFill="1" applyBorder="1" applyAlignment="1" applyProtection="1">
      <alignment vertical="center"/>
      <protection/>
    </xf>
    <xf numFmtId="49" fontId="2" fillId="3" borderId="23" xfId="21" applyNumberFormat="1" applyFont="1" applyFill="1" applyBorder="1" applyAlignment="1">
      <alignment horizontal="center" vertical="center"/>
      <protection/>
    </xf>
    <xf numFmtId="38" fontId="38" fillId="6" borderId="0" xfId="17" applyFont="1" applyFill="1" applyAlignment="1">
      <alignment vertical="center"/>
    </xf>
    <xf numFmtId="49" fontId="17" fillId="3" borderId="0" xfId="17" applyNumberFormat="1" applyFont="1" applyFill="1" applyAlignment="1">
      <alignment horizontal="center" vertical="center"/>
    </xf>
    <xf numFmtId="49" fontId="17" fillId="3" borderId="5" xfId="17" applyNumberFormat="1" applyFont="1" applyFill="1" applyBorder="1" applyAlignment="1">
      <alignment horizontal="center" vertical="center"/>
    </xf>
    <xf numFmtId="0" fontId="21" fillId="6" borderId="0" xfId="16" applyFont="1" applyFill="1" applyAlignment="1" applyProtection="1">
      <alignment horizontal="right" vertical="center"/>
      <protection/>
    </xf>
    <xf numFmtId="38" fontId="17" fillId="4" borderId="11" xfId="17" applyFont="1" applyFill="1" applyBorder="1" applyAlignment="1">
      <alignment vertical="center"/>
    </xf>
    <xf numFmtId="38" fontId="17" fillId="3" borderId="0" xfId="17" applyFont="1" applyFill="1" applyAlignment="1">
      <alignment horizontal="distributed" vertical="center"/>
    </xf>
    <xf numFmtId="38" fontId="20" fillId="3" borderId="0" xfId="17" applyFont="1" applyFill="1" applyAlignment="1">
      <alignment vertical="center"/>
    </xf>
    <xf numFmtId="0" fontId="2" fillId="6" borderId="0" xfId="21" applyFont="1" applyFill="1" applyAlignment="1">
      <alignment vertical="center"/>
      <protection/>
    </xf>
    <xf numFmtId="0" fontId="9" fillId="6" borderId="0" xfId="21" applyFont="1" applyFill="1" applyAlignment="1">
      <alignment vertical="center"/>
      <protection/>
    </xf>
    <xf numFmtId="0" fontId="11" fillId="6" borderId="0" xfId="16" applyFont="1" applyFill="1" applyAlignment="1" applyProtection="1">
      <alignment horizontal="right" vertical="center"/>
      <protection/>
    </xf>
    <xf numFmtId="0" fontId="3" fillId="2" borderId="0" xfId="21" applyFont="1" applyFill="1" applyAlignment="1">
      <alignment vertical="center"/>
      <protection/>
    </xf>
    <xf numFmtId="0" fontId="2" fillId="2" borderId="0" xfId="21" applyFont="1" applyFill="1" applyAlignment="1">
      <alignment vertical="center"/>
      <protection/>
    </xf>
    <xf numFmtId="49" fontId="2" fillId="3" borderId="9" xfId="21" applyNumberFormat="1" applyFont="1" applyFill="1" applyBorder="1" applyAlignment="1">
      <alignment horizontal="center" vertical="center"/>
      <protection/>
    </xf>
    <xf numFmtId="49" fontId="17" fillId="3" borderId="10" xfId="21" applyNumberFormat="1" applyFont="1" applyFill="1" applyBorder="1" applyAlignment="1">
      <alignment horizontal="center" vertical="center"/>
      <protection/>
    </xf>
    <xf numFmtId="49" fontId="2" fillId="3" borderId="24" xfId="21" applyNumberFormat="1" applyFont="1" applyFill="1" applyBorder="1" applyAlignment="1">
      <alignment vertical="center"/>
      <protection/>
    </xf>
    <xf numFmtId="49" fontId="2" fillId="3" borderId="25" xfId="21" applyNumberFormat="1" applyFont="1" applyFill="1" applyBorder="1" applyAlignment="1">
      <alignment vertical="center"/>
      <protection/>
    </xf>
    <xf numFmtId="49" fontId="2" fillId="3" borderId="0" xfId="21" applyNumberFormat="1" applyFont="1" applyFill="1" applyBorder="1" applyAlignment="1">
      <alignment vertical="center"/>
      <protection/>
    </xf>
    <xf numFmtId="49" fontId="2" fillId="3" borderId="19" xfId="21" applyNumberFormat="1" applyFont="1" applyFill="1" applyBorder="1" applyAlignment="1">
      <alignment vertical="center"/>
      <protection/>
    </xf>
    <xf numFmtId="49" fontId="2" fillId="3" borderId="5" xfId="21" applyNumberFormat="1" applyFont="1" applyFill="1" applyBorder="1" applyAlignment="1">
      <alignment vertical="center"/>
      <protection/>
    </xf>
    <xf numFmtId="49" fontId="2" fillId="3" borderId="5" xfId="21" applyNumberFormat="1" applyFont="1" applyFill="1" applyBorder="1" applyAlignment="1">
      <alignment horizontal="distributed" vertical="center"/>
      <protection/>
    </xf>
    <xf numFmtId="49" fontId="2" fillId="3" borderId="21" xfId="21" applyNumberFormat="1" applyFont="1" applyFill="1" applyBorder="1" applyAlignment="1">
      <alignment vertical="center"/>
      <protection/>
    </xf>
    <xf numFmtId="38" fontId="2" fillId="4" borderId="24" xfId="17" applyFont="1" applyFill="1" applyBorder="1" applyAlignment="1">
      <alignment horizontal="right" vertical="center"/>
    </xf>
    <xf numFmtId="38" fontId="17" fillId="4" borderId="24" xfId="17" applyFont="1" applyFill="1" applyBorder="1" applyAlignment="1">
      <alignment horizontal="right" vertical="center"/>
    </xf>
    <xf numFmtId="0" fontId="4" fillId="6" borderId="0" xfId="21" applyFont="1" applyFill="1" applyAlignment="1">
      <alignment vertical="center"/>
      <protection/>
    </xf>
    <xf numFmtId="0" fontId="30" fillId="6" borderId="0" xfId="21" applyFont="1" applyFill="1" applyAlignment="1">
      <alignment vertical="center"/>
      <protection/>
    </xf>
    <xf numFmtId="0" fontId="4" fillId="6" borderId="0" xfId="21" applyFont="1" applyFill="1" applyBorder="1" applyAlignment="1">
      <alignment vertical="center"/>
      <protection/>
    </xf>
    <xf numFmtId="49" fontId="6" fillId="6" borderId="0" xfId="21" applyNumberFormat="1" applyFont="1" applyFill="1" applyBorder="1" applyAlignment="1">
      <alignment vertical="center"/>
      <protection/>
    </xf>
    <xf numFmtId="0" fontId="11" fillId="6" borderId="0" xfId="16" applyFill="1" applyAlignment="1" applyProtection="1">
      <alignment horizontal="left" vertical="center"/>
      <protection/>
    </xf>
    <xf numFmtId="0" fontId="4" fillId="2" borderId="0" xfId="21" applyFont="1" applyFill="1" applyAlignment="1">
      <alignment vertical="center"/>
      <protection/>
    </xf>
    <xf numFmtId="0" fontId="4" fillId="3" borderId="1" xfId="21" applyFont="1" applyFill="1" applyBorder="1" applyAlignment="1">
      <alignment vertical="center"/>
      <protection/>
    </xf>
    <xf numFmtId="49" fontId="4" fillId="3" borderId="1" xfId="21" applyNumberFormat="1" applyFont="1" applyFill="1" applyBorder="1" applyAlignment="1">
      <alignment vertical="center"/>
      <protection/>
    </xf>
    <xf numFmtId="49" fontId="4" fillId="3" borderId="1" xfId="21" applyNumberFormat="1" applyFont="1" applyFill="1" applyBorder="1" applyAlignment="1">
      <alignment horizontal="center" vertical="center"/>
      <protection/>
    </xf>
    <xf numFmtId="49" fontId="4" fillId="3" borderId="4" xfId="0" applyNumberFormat="1" applyFont="1" applyFill="1" applyBorder="1" applyAlignment="1">
      <alignment horizontal="center" vertical="center"/>
    </xf>
    <xf numFmtId="49" fontId="4" fillId="3" borderId="19"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6" fillId="3" borderId="0" xfId="21" applyNumberFormat="1" applyFont="1" applyFill="1" applyBorder="1" applyAlignment="1">
      <alignment horizontal="center" vertical="center"/>
      <protection/>
    </xf>
    <xf numFmtId="0" fontId="4" fillId="3" borderId="2" xfId="21" applyFont="1" applyFill="1" applyBorder="1" applyAlignment="1">
      <alignment vertical="center"/>
      <protection/>
    </xf>
    <xf numFmtId="49" fontId="4" fillId="3" borderId="2" xfId="21" applyNumberFormat="1" applyFont="1" applyFill="1" applyBorder="1" applyAlignment="1">
      <alignment vertical="center"/>
      <protection/>
    </xf>
    <xf numFmtId="49" fontId="4" fillId="3" borderId="17" xfId="21" applyNumberFormat="1" applyFont="1" applyFill="1" applyBorder="1" applyAlignment="1">
      <alignment vertical="center"/>
      <protection/>
    </xf>
    <xf numFmtId="49" fontId="5" fillId="3" borderId="3" xfId="21" applyNumberFormat="1" applyFont="1" applyFill="1" applyBorder="1" applyAlignment="1">
      <alignment horizontal="center" vertical="center" wrapText="1"/>
      <protection/>
    </xf>
    <xf numFmtId="49" fontId="4" fillId="3" borderId="3" xfId="21" applyNumberFormat="1" applyFont="1" applyFill="1" applyBorder="1" applyAlignment="1">
      <alignment horizontal="center" vertical="center"/>
      <protection/>
    </xf>
    <xf numFmtId="49" fontId="6" fillId="3" borderId="3" xfId="21" applyNumberFormat="1" applyFont="1" applyFill="1" applyBorder="1" applyAlignment="1">
      <alignment horizontal="center" vertical="center"/>
      <protection/>
    </xf>
    <xf numFmtId="49" fontId="6" fillId="3" borderId="20" xfId="21" applyNumberFormat="1" applyFont="1" applyFill="1" applyBorder="1" applyAlignment="1">
      <alignment horizontal="center" vertical="center"/>
      <protection/>
    </xf>
    <xf numFmtId="49" fontId="19" fillId="3" borderId="25" xfId="21" applyNumberFormat="1" applyFont="1" applyFill="1" applyBorder="1" applyAlignment="1">
      <alignment horizontal="center" vertical="center"/>
      <protection/>
    </xf>
    <xf numFmtId="49" fontId="4" fillId="3" borderId="0" xfId="21" applyNumberFormat="1" applyFont="1" applyFill="1" applyBorder="1" applyAlignment="1">
      <alignment vertical="center"/>
      <protection/>
    </xf>
    <xf numFmtId="49" fontId="4" fillId="3" borderId="0" xfId="21" applyNumberFormat="1" applyFont="1" applyFill="1" applyBorder="1" applyAlignment="1">
      <alignment horizontal="distributed" vertical="center"/>
      <protection/>
    </xf>
    <xf numFmtId="49" fontId="4" fillId="3" borderId="19" xfId="21" applyNumberFormat="1" applyFont="1" applyFill="1" applyBorder="1" applyAlignment="1">
      <alignment horizontal="distributed" vertical="center"/>
      <protection/>
    </xf>
    <xf numFmtId="0" fontId="4" fillId="3" borderId="0" xfId="21" applyFont="1" applyFill="1" applyBorder="1" applyAlignment="1">
      <alignment vertical="center"/>
      <protection/>
    </xf>
    <xf numFmtId="0" fontId="4" fillId="3" borderId="0" xfId="21" applyFont="1" applyFill="1" applyAlignment="1">
      <alignment vertical="center"/>
      <protection/>
    </xf>
    <xf numFmtId="49" fontId="6" fillId="3" borderId="0" xfId="21" applyNumberFormat="1" applyFont="1" applyFill="1" applyBorder="1" applyAlignment="1">
      <alignment vertical="center"/>
      <protection/>
    </xf>
    <xf numFmtId="49" fontId="6" fillId="3" borderId="0" xfId="21" applyNumberFormat="1" applyFont="1" applyFill="1" applyBorder="1" applyAlignment="1">
      <alignment horizontal="distributed" vertical="center"/>
      <protection/>
    </xf>
    <xf numFmtId="49" fontId="5" fillId="3" borderId="0" xfId="21" applyNumberFormat="1" applyFont="1" applyFill="1" applyBorder="1" applyAlignment="1">
      <alignment horizontal="distributed" vertical="center"/>
      <protection/>
    </xf>
    <xf numFmtId="49" fontId="4" fillId="3" borderId="0" xfId="21" applyNumberFormat="1" applyFont="1" applyFill="1" applyAlignment="1">
      <alignment vertical="center"/>
      <protection/>
    </xf>
    <xf numFmtId="49" fontId="19" fillId="3" borderId="0" xfId="21" applyNumberFormat="1" applyFont="1" applyFill="1" applyAlignment="1">
      <alignment horizontal="distributed" vertical="center"/>
      <protection/>
    </xf>
    <xf numFmtId="49" fontId="4" fillId="3" borderId="5" xfId="21" applyNumberFormat="1" applyFont="1" applyFill="1" applyBorder="1" applyAlignment="1">
      <alignment vertical="center"/>
      <protection/>
    </xf>
    <xf numFmtId="49" fontId="6" fillId="3" borderId="5" xfId="21" applyNumberFormat="1" applyFont="1" applyFill="1" applyBorder="1" applyAlignment="1">
      <alignment vertical="center"/>
      <protection/>
    </xf>
    <xf numFmtId="0" fontId="6" fillId="3" borderId="21" xfId="21" applyFont="1" applyFill="1" applyBorder="1" applyAlignment="1">
      <alignment vertical="center"/>
      <protection/>
    </xf>
    <xf numFmtId="3" fontId="0" fillId="4" borderId="11" xfId="21" applyNumberFormat="1" applyFont="1" applyFill="1" applyBorder="1" applyAlignment="1">
      <alignment horizontal="right" vertical="center"/>
      <protection/>
    </xf>
    <xf numFmtId="3" fontId="0" fillId="4" borderId="24" xfId="21" applyNumberFormat="1" applyFont="1" applyFill="1" applyBorder="1" applyAlignment="1">
      <alignment horizontal="right" vertical="center"/>
      <protection/>
    </xf>
    <xf numFmtId="3" fontId="6" fillId="4" borderId="6" xfId="21" applyNumberFormat="1" applyFont="1" applyFill="1" applyBorder="1" applyAlignment="1">
      <alignment horizontal="right" vertical="center"/>
      <protection/>
    </xf>
    <xf numFmtId="3" fontId="6" fillId="4" borderId="0" xfId="21" applyNumberFormat="1" applyFont="1" applyFill="1" applyBorder="1" applyAlignment="1">
      <alignment horizontal="right" vertical="center"/>
      <protection/>
    </xf>
    <xf numFmtId="3" fontId="6" fillId="4" borderId="0" xfId="21" applyNumberFormat="1" applyFont="1" applyFill="1" applyAlignment="1">
      <alignment horizontal="right" vertical="center"/>
      <protection/>
    </xf>
    <xf numFmtId="3" fontId="6" fillId="4" borderId="7" xfId="21" applyNumberFormat="1" applyFont="1" applyFill="1" applyBorder="1" applyAlignment="1">
      <alignment horizontal="right" vertical="center"/>
      <protection/>
    </xf>
    <xf numFmtId="3" fontId="6" fillId="4" borderId="5" xfId="21" applyNumberFormat="1" applyFont="1" applyFill="1" applyBorder="1" applyAlignment="1">
      <alignment horizontal="right" vertical="center"/>
      <protection/>
    </xf>
    <xf numFmtId="3" fontId="6" fillId="4" borderId="5" xfId="17" applyNumberFormat="1" applyFont="1" applyFill="1" applyBorder="1" applyAlignment="1">
      <alignment vertical="center"/>
    </xf>
    <xf numFmtId="3" fontId="6" fillId="4" borderId="5" xfId="21" applyNumberFormat="1" applyFont="1" applyFill="1" applyBorder="1" applyAlignment="1">
      <alignment vertical="center"/>
      <protection/>
    </xf>
    <xf numFmtId="0" fontId="6" fillId="6" borderId="0" xfId="21" applyFont="1" applyFill="1" applyBorder="1" applyAlignment="1">
      <alignment vertical="center"/>
      <protection/>
    </xf>
    <xf numFmtId="0" fontId="19" fillId="6" borderId="0" xfId="21" applyFont="1" applyFill="1" applyBorder="1" applyAlignment="1">
      <alignment vertical="center"/>
      <protection/>
    </xf>
    <xf numFmtId="0" fontId="11" fillId="6" borderId="0" xfId="16" applyFill="1" applyAlignment="1" applyProtection="1">
      <alignment horizontal="right" vertical="center"/>
      <protection/>
    </xf>
    <xf numFmtId="0" fontId="6" fillId="2" borderId="0" xfId="21" applyFont="1" applyFill="1" applyBorder="1" applyAlignment="1">
      <alignment vertical="center"/>
      <protection/>
    </xf>
    <xf numFmtId="0" fontId="3" fillId="2" borderId="0" xfId="21" applyFont="1" applyFill="1" applyBorder="1" applyAlignment="1">
      <alignment vertical="center"/>
      <protection/>
    </xf>
    <xf numFmtId="49" fontId="5" fillId="3" borderId="26" xfId="21" applyNumberFormat="1" applyFont="1" applyFill="1" applyBorder="1" applyAlignment="1">
      <alignment horizontal="center" vertical="center"/>
      <protection/>
    </xf>
    <xf numFmtId="49" fontId="6" fillId="3" borderId="26" xfId="21" applyNumberFormat="1" applyFont="1" applyFill="1" applyBorder="1" applyAlignment="1">
      <alignment horizontal="center" vertical="center"/>
      <protection/>
    </xf>
    <xf numFmtId="49" fontId="6" fillId="3" borderId="1" xfId="21" applyNumberFormat="1" applyFont="1" applyFill="1" applyBorder="1" applyAlignment="1">
      <alignment horizontal="center" vertical="center"/>
      <protection/>
    </xf>
    <xf numFmtId="49" fontId="4" fillId="3" borderId="0" xfId="21" applyNumberFormat="1" applyFont="1" applyFill="1" applyBorder="1" applyAlignment="1">
      <alignment horizontal="center" vertical="center"/>
      <protection/>
    </xf>
    <xf numFmtId="49" fontId="5" fillId="3" borderId="13" xfId="21" applyNumberFormat="1" applyFont="1" applyFill="1" applyBorder="1" applyAlignment="1">
      <alignment horizontal="center" vertical="center"/>
      <protection/>
    </xf>
    <xf numFmtId="49" fontId="6" fillId="3" borderId="13" xfId="21" applyNumberFormat="1" applyFont="1" applyFill="1" applyBorder="1" applyAlignment="1">
      <alignment horizontal="center" vertical="center"/>
      <protection/>
    </xf>
    <xf numFmtId="49" fontId="4" fillId="3" borderId="2" xfId="21" applyNumberFormat="1" applyFont="1" applyFill="1" applyBorder="1" applyAlignment="1">
      <alignment horizontal="center" vertical="center"/>
      <protection/>
    </xf>
    <xf numFmtId="49" fontId="5" fillId="3" borderId="15" xfId="21" applyNumberFormat="1" applyFont="1" applyFill="1" applyBorder="1" applyAlignment="1">
      <alignment vertical="center"/>
      <protection/>
    </xf>
    <xf numFmtId="49" fontId="5" fillId="3" borderId="15" xfId="21" applyNumberFormat="1" applyFont="1" applyFill="1" applyBorder="1" applyAlignment="1">
      <alignment horizontal="center" vertical="center"/>
      <protection/>
    </xf>
    <xf numFmtId="49" fontId="6" fillId="3" borderId="15" xfId="21" applyNumberFormat="1" applyFont="1" applyFill="1" applyBorder="1" applyAlignment="1">
      <alignment horizontal="center" vertical="center"/>
      <protection/>
    </xf>
    <xf numFmtId="49" fontId="6" fillId="3" borderId="2" xfId="21" applyNumberFormat="1" applyFont="1" applyFill="1" applyBorder="1" applyAlignment="1">
      <alignment horizontal="center" vertical="center"/>
      <protection/>
    </xf>
    <xf numFmtId="3" fontId="19" fillId="3" borderId="24" xfId="21" applyNumberFormat="1" applyFont="1" applyFill="1" applyBorder="1" applyAlignment="1">
      <alignment horizontal="right" vertical="center"/>
      <protection/>
    </xf>
    <xf numFmtId="3" fontId="4" fillId="3" borderId="0" xfId="21" applyNumberFormat="1" applyFont="1" applyFill="1" applyBorder="1" applyAlignment="1">
      <alignment horizontal="right" vertical="center"/>
      <protection/>
    </xf>
    <xf numFmtId="0" fontId="4" fillId="3" borderId="5" xfId="21" applyFont="1" applyFill="1" applyBorder="1" applyAlignment="1">
      <alignment vertical="center"/>
      <protection/>
    </xf>
    <xf numFmtId="49" fontId="4" fillId="3" borderId="5" xfId="21" applyNumberFormat="1" applyFont="1" applyFill="1" applyBorder="1" applyAlignment="1">
      <alignment horizontal="distributed" vertical="center"/>
      <protection/>
    </xf>
    <xf numFmtId="3" fontId="4" fillId="3" borderId="5" xfId="21" applyNumberFormat="1" applyFont="1" applyFill="1" applyBorder="1" applyAlignment="1">
      <alignment horizontal="right" vertical="center"/>
      <protection/>
    </xf>
    <xf numFmtId="3" fontId="19" fillId="4" borderId="11" xfId="21" applyNumberFormat="1" applyFont="1" applyFill="1" applyBorder="1" applyAlignment="1">
      <alignment horizontal="right" vertical="center"/>
      <protection/>
    </xf>
    <xf numFmtId="3" fontId="19" fillId="4" borderId="0" xfId="21" applyNumberFormat="1" applyFont="1" applyFill="1" applyBorder="1" applyAlignment="1">
      <alignment horizontal="right" vertical="center"/>
      <protection/>
    </xf>
    <xf numFmtId="2" fontId="19" fillId="4" borderId="0" xfId="21" applyNumberFormat="1" applyFont="1" applyFill="1" applyBorder="1" applyAlignment="1">
      <alignment horizontal="right" vertical="center"/>
      <protection/>
    </xf>
    <xf numFmtId="3" fontId="4" fillId="4" borderId="6" xfId="21" applyNumberFormat="1" applyFont="1" applyFill="1" applyBorder="1" applyAlignment="1">
      <alignment horizontal="right" vertical="center"/>
      <protection/>
    </xf>
    <xf numFmtId="3" fontId="4" fillId="4" borderId="0" xfId="21" applyNumberFormat="1" applyFont="1" applyFill="1" applyBorder="1" applyAlignment="1">
      <alignment horizontal="right" vertical="center"/>
      <protection/>
    </xf>
    <xf numFmtId="2" fontId="4" fillId="4" borderId="0" xfId="21" applyNumberFormat="1" applyFont="1" applyFill="1" applyBorder="1" applyAlignment="1">
      <alignment horizontal="right" vertical="center"/>
      <protection/>
    </xf>
    <xf numFmtId="3" fontId="4" fillId="4" borderId="0" xfId="21" applyNumberFormat="1" applyFont="1" applyFill="1" applyBorder="1" applyAlignment="1" quotePrefix="1">
      <alignment horizontal="right" vertical="center"/>
      <protection/>
    </xf>
    <xf numFmtId="3" fontId="4" fillId="4" borderId="7" xfId="21" applyNumberFormat="1" applyFont="1" applyFill="1" applyBorder="1" applyAlignment="1">
      <alignment horizontal="right" vertical="center"/>
      <protection/>
    </xf>
    <xf numFmtId="3" fontId="4" fillId="4" borderId="5" xfId="21" applyNumberFormat="1" applyFont="1" applyFill="1" applyBorder="1" applyAlignment="1">
      <alignment horizontal="right" vertical="center"/>
      <protection/>
    </xf>
    <xf numFmtId="2" fontId="4" fillId="4" borderId="5" xfId="21" applyNumberFormat="1" applyFont="1" applyFill="1" applyBorder="1" applyAlignment="1">
      <alignment horizontal="right" vertical="center"/>
      <protection/>
    </xf>
    <xf numFmtId="0" fontId="17" fillId="6" borderId="0" xfId="21" applyFont="1" applyFill="1" applyBorder="1" applyAlignment="1">
      <alignment vertical="center"/>
      <protection/>
    </xf>
    <xf numFmtId="0" fontId="2" fillId="6" borderId="0" xfId="21" applyFont="1" applyFill="1" applyBorder="1" applyAlignment="1">
      <alignment vertical="center"/>
      <protection/>
    </xf>
    <xf numFmtId="0" fontId="6" fillId="6" borderId="0" xfId="21" applyNumberFormat="1" applyFont="1" applyFill="1" applyBorder="1" applyAlignment="1">
      <alignment vertical="center"/>
      <protection/>
    </xf>
    <xf numFmtId="3" fontId="6" fillId="6" borderId="0" xfId="21" applyNumberFormat="1" applyFont="1" applyFill="1" applyBorder="1" applyAlignment="1">
      <alignment vertical="center"/>
      <protection/>
    </xf>
    <xf numFmtId="49" fontId="6" fillId="3" borderId="14" xfId="0" applyNumberFormat="1" applyFont="1" applyFill="1" applyBorder="1" applyAlignment="1">
      <alignment vertical="center"/>
    </xf>
    <xf numFmtId="49" fontId="6" fillId="3" borderId="11" xfId="0" applyNumberFormat="1" applyFont="1" applyFill="1" applyBorder="1" applyAlignment="1">
      <alignment vertical="center"/>
    </xf>
    <xf numFmtId="49" fontId="6" fillId="3" borderId="15" xfId="0" applyNumberFormat="1" applyFont="1" applyFill="1" applyBorder="1" applyAlignment="1">
      <alignment horizontal="right" vertical="center"/>
    </xf>
    <xf numFmtId="49" fontId="6" fillId="3" borderId="17" xfId="0" applyNumberFormat="1" applyFont="1" applyFill="1" applyBorder="1" applyAlignment="1">
      <alignment horizontal="right" vertical="center"/>
    </xf>
    <xf numFmtId="38" fontId="17" fillId="3" borderId="0" xfId="17" applyFont="1" applyFill="1" applyBorder="1" applyAlignment="1">
      <alignment horizontal="right" vertical="center"/>
    </xf>
    <xf numFmtId="38" fontId="2" fillId="3" borderId="0" xfId="17" applyFont="1" applyFill="1" applyBorder="1" applyAlignment="1">
      <alignment horizontal="right" vertical="center"/>
    </xf>
    <xf numFmtId="49" fontId="5" fillId="3" borderId="0" xfId="0" applyNumberFormat="1" applyFont="1" applyFill="1" applyBorder="1" applyAlignment="1">
      <alignment horizontal="distributed" vertical="center"/>
    </xf>
    <xf numFmtId="38" fontId="2" fillId="3" borderId="5" xfId="17" applyFont="1" applyFill="1" applyBorder="1" applyAlignment="1">
      <alignment horizontal="right" vertical="center"/>
    </xf>
    <xf numFmtId="38" fontId="17" fillId="4" borderId="11" xfId="17" applyFont="1" applyFill="1" applyBorder="1" applyAlignment="1">
      <alignment horizontal="right" vertical="center"/>
    </xf>
    <xf numFmtId="0" fontId="6" fillId="6" borderId="0" xfId="21" applyFont="1" applyFill="1" applyAlignment="1">
      <alignment vertical="center"/>
      <protection/>
    </xf>
    <xf numFmtId="0" fontId="32" fillId="6" borderId="0" xfId="21" applyFont="1" applyFill="1" applyAlignment="1">
      <alignment vertical="center"/>
      <protection/>
    </xf>
    <xf numFmtId="0" fontId="37" fillId="6" borderId="0" xfId="21" applyFont="1" applyFill="1" applyAlignment="1">
      <alignment vertical="center"/>
      <protection/>
    </xf>
    <xf numFmtId="49" fontId="0" fillId="3" borderId="4" xfId="0" applyNumberFormat="1" applyFill="1" applyBorder="1" applyAlignment="1">
      <alignment vertical="center"/>
    </xf>
    <xf numFmtId="49" fontId="0" fillId="3" borderId="18" xfId="0" applyNumberFormat="1" applyFill="1" applyBorder="1" applyAlignment="1">
      <alignment vertical="center"/>
    </xf>
    <xf numFmtId="49" fontId="19" fillId="3" borderId="0" xfId="0" applyNumberFormat="1" applyFont="1" applyFill="1" applyAlignment="1">
      <alignment horizontal="distributed" vertical="center"/>
    </xf>
    <xf numFmtId="38" fontId="19" fillId="3" borderId="0" xfId="17" applyFont="1" applyFill="1" applyBorder="1" applyAlignment="1">
      <alignment horizontal="right" vertical="center"/>
    </xf>
    <xf numFmtId="49" fontId="40" fillId="3" borderId="0" xfId="0" applyNumberFormat="1" applyFont="1" applyFill="1" applyBorder="1" applyAlignment="1">
      <alignment vertical="center"/>
    </xf>
    <xf numFmtId="49" fontId="40" fillId="3" borderId="0" xfId="0" applyNumberFormat="1" applyFont="1" applyFill="1" applyBorder="1" applyAlignment="1">
      <alignment horizontal="distributed" vertical="center"/>
    </xf>
    <xf numFmtId="38" fontId="4" fillId="3" borderId="0" xfId="17" applyFont="1" applyFill="1" applyBorder="1" applyAlignment="1">
      <alignment horizontal="right" vertical="center"/>
    </xf>
    <xf numFmtId="49" fontId="36" fillId="3" borderId="0" xfId="0" applyNumberFormat="1" applyFont="1" applyFill="1" applyBorder="1" applyAlignment="1">
      <alignment horizontal="distributed" vertical="center"/>
    </xf>
    <xf numFmtId="49" fontId="40" fillId="3" borderId="2" xfId="0" applyNumberFormat="1" applyFont="1" applyFill="1" applyBorder="1" applyAlignment="1">
      <alignment vertical="center"/>
    </xf>
    <xf numFmtId="49" fontId="40" fillId="3" borderId="2" xfId="0" applyNumberFormat="1" applyFont="1" applyFill="1" applyBorder="1" applyAlignment="1">
      <alignment horizontal="distributed" vertical="center"/>
    </xf>
    <xf numFmtId="49" fontId="4" fillId="3" borderId="2" xfId="0" applyNumberFormat="1" applyFont="1" applyFill="1" applyBorder="1" applyAlignment="1">
      <alignment horizontal="distributed" vertical="center"/>
    </xf>
    <xf numFmtId="38" fontId="19" fillId="4" borderId="6" xfId="17" applyFont="1" applyFill="1" applyBorder="1" applyAlignment="1">
      <alignment horizontal="right" vertical="center"/>
    </xf>
    <xf numFmtId="38" fontId="19" fillId="4" borderId="0" xfId="17" applyFont="1" applyFill="1" applyBorder="1" applyAlignment="1">
      <alignment horizontal="right" vertical="center"/>
    </xf>
    <xf numFmtId="38" fontId="4" fillId="4" borderId="6" xfId="17" applyFont="1" applyFill="1" applyBorder="1" applyAlignment="1">
      <alignment horizontal="right" vertical="center"/>
    </xf>
    <xf numFmtId="38" fontId="4" fillId="4" borderId="0" xfId="17" applyFont="1" applyFill="1" applyBorder="1" applyAlignment="1">
      <alignment horizontal="right" vertical="center"/>
    </xf>
    <xf numFmtId="38" fontId="4" fillId="4" borderId="17" xfId="17" applyFont="1" applyFill="1" applyBorder="1" applyAlignment="1">
      <alignment horizontal="right" vertical="center"/>
    </xf>
    <xf numFmtId="38" fontId="4" fillId="4" borderId="2" xfId="17" applyFont="1" applyFill="1" applyBorder="1" applyAlignment="1">
      <alignment horizontal="right" vertical="center"/>
    </xf>
    <xf numFmtId="0" fontId="6" fillId="6" borderId="0" xfId="21" applyFont="1" applyFill="1">
      <alignment/>
      <protection/>
    </xf>
    <xf numFmtId="0" fontId="6" fillId="6" borderId="0" xfId="21" applyFont="1" applyFill="1" applyBorder="1">
      <alignment/>
      <protection/>
    </xf>
    <xf numFmtId="0" fontId="0" fillId="6" borderId="0" xfId="21" applyFont="1" applyFill="1">
      <alignment/>
      <protection/>
    </xf>
    <xf numFmtId="0" fontId="3" fillId="2" borderId="0" xfId="21" applyFont="1" applyFill="1">
      <alignment/>
      <protection/>
    </xf>
    <xf numFmtId="0" fontId="6" fillId="2" borderId="0" xfId="21" applyFont="1" applyFill="1">
      <alignment/>
      <protection/>
    </xf>
    <xf numFmtId="49" fontId="40" fillId="3" borderId="4" xfId="21" applyNumberFormat="1" applyFont="1" applyFill="1" applyBorder="1" applyAlignment="1">
      <alignment horizontal="center" vertical="center"/>
      <protection/>
    </xf>
    <xf numFmtId="49" fontId="40" fillId="3" borderId="18" xfId="21" applyNumberFormat="1" applyFont="1" applyFill="1" applyBorder="1" applyAlignment="1">
      <alignment horizontal="center" vertical="center"/>
      <protection/>
    </xf>
    <xf numFmtId="49" fontId="40" fillId="3" borderId="3" xfId="21" applyNumberFormat="1" applyFont="1" applyFill="1" applyBorder="1" applyAlignment="1">
      <alignment horizontal="center" vertical="center"/>
      <protection/>
    </xf>
    <xf numFmtId="49" fontId="40" fillId="3" borderId="20" xfId="21" applyNumberFormat="1" applyFont="1" applyFill="1" applyBorder="1" applyAlignment="1">
      <alignment horizontal="center" vertical="center"/>
      <protection/>
    </xf>
    <xf numFmtId="3" fontId="19" fillId="3" borderId="25" xfId="21" applyNumberFormat="1" applyFont="1" applyFill="1" applyBorder="1" applyAlignment="1">
      <alignment horizontal="right" vertical="center"/>
      <protection/>
    </xf>
    <xf numFmtId="49" fontId="4" fillId="3" borderId="0" xfId="21" applyNumberFormat="1" applyFont="1" applyFill="1">
      <alignment/>
      <protection/>
    </xf>
    <xf numFmtId="49" fontId="40" fillId="3" borderId="0" xfId="21" applyNumberFormat="1" applyFont="1" applyFill="1" applyBorder="1" applyAlignment="1">
      <alignment horizontal="distributed" vertical="center"/>
      <protection/>
    </xf>
    <xf numFmtId="49" fontId="4" fillId="3" borderId="0" xfId="21" applyNumberFormat="1" applyFont="1" applyFill="1" applyBorder="1">
      <alignment/>
      <protection/>
    </xf>
    <xf numFmtId="49" fontId="4" fillId="3" borderId="5" xfId="21" applyNumberFormat="1" applyFont="1" applyFill="1" applyBorder="1">
      <alignment/>
      <protection/>
    </xf>
    <xf numFmtId="49" fontId="40" fillId="3" borderId="5" xfId="21" applyNumberFormat="1" applyFont="1" applyFill="1" applyBorder="1" applyAlignment="1">
      <alignment horizontal="distributed" vertical="center"/>
      <protection/>
    </xf>
    <xf numFmtId="0" fontId="14" fillId="6" borderId="0" xfId="16" applyFont="1" applyFill="1" applyAlignment="1" applyProtection="1">
      <alignment horizontal="left" vertical="center"/>
      <protection/>
    </xf>
    <xf numFmtId="0" fontId="2" fillId="2" borderId="0" xfId="21" applyFont="1" applyFill="1" applyBorder="1" applyAlignment="1">
      <alignment vertical="center"/>
      <protection/>
    </xf>
    <xf numFmtId="49" fontId="6" fillId="3" borderId="26" xfId="0" applyNumberFormat="1" applyFont="1" applyFill="1" applyBorder="1" applyAlignment="1">
      <alignment vertical="center"/>
    </xf>
    <xf numFmtId="49" fontId="6" fillId="3" borderId="19" xfId="0" applyNumberFormat="1" applyFont="1" applyFill="1" applyBorder="1" applyAlignment="1">
      <alignment vertical="center"/>
    </xf>
    <xf numFmtId="49" fontId="5" fillId="3" borderId="13"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xf>
    <xf numFmtId="49" fontId="5" fillId="3" borderId="14" xfId="0" applyNumberFormat="1" applyFont="1" applyFill="1" applyBorder="1" applyAlignment="1">
      <alignment horizontal="distributed" vertical="center" wrapText="1"/>
    </xf>
    <xf numFmtId="49" fontId="6" fillId="3" borderId="18" xfId="0" applyNumberFormat="1" applyFont="1" applyFill="1" applyBorder="1" applyAlignment="1">
      <alignment vertical="center"/>
    </xf>
    <xf numFmtId="49" fontId="6" fillId="3" borderId="15" xfId="0" applyNumberFormat="1" applyFont="1" applyFill="1" applyBorder="1" applyAlignment="1">
      <alignment horizontal="center" vertical="center"/>
    </xf>
    <xf numFmtId="49" fontId="5" fillId="3" borderId="15" xfId="0" applyNumberFormat="1" applyFont="1" applyFill="1" applyBorder="1" applyAlignment="1">
      <alignment horizontal="distributed" vertical="center" wrapText="1"/>
    </xf>
    <xf numFmtId="49" fontId="5" fillId="3" borderId="27" xfId="0" applyNumberFormat="1" applyFont="1" applyFill="1" applyBorder="1" applyAlignment="1">
      <alignment horizontal="center" vertical="center"/>
    </xf>
    <xf numFmtId="38" fontId="6" fillId="4" borderId="28" xfId="17" applyFont="1" applyFill="1" applyBorder="1" applyAlignment="1">
      <alignment horizontal="right" vertical="center"/>
    </xf>
    <xf numFmtId="38" fontId="6" fillId="4" borderId="27" xfId="17" applyFont="1" applyFill="1" applyBorder="1" applyAlignment="1">
      <alignment horizontal="right" vertical="center"/>
    </xf>
    <xf numFmtId="38" fontId="6" fillId="4" borderId="27" xfId="17" applyFont="1" applyFill="1" applyBorder="1" applyAlignment="1">
      <alignment horizontal="center" vertical="center"/>
    </xf>
    <xf numFmtId="0" fontId="0" fillId="6" borderId="0" xfId="21" applyFill="1" applyAlignment="1">
      <alignment vertical="center"/>
      <protection/>
    </xf>
    <xf numFmtId="49" fontId="0" fillId="6" borderId="0" xfId="21" applyNumberFormat="1" applyFill="1" applyBorder="1" applyAlignment="1">
      <alignment vertical="center"/>
      <protection/>
    </xf>
    <xf numFmtId="49" fontId="0" fillId="6" borderId="0" xfId="21" applyNumberFormat="1" applyFill="1" applyBorder="1" applyAlignment="1">
      <alignment horizontal="right" vertical="center"/>
      <protection/>
    </xf>
    <xf numFmtId="0" fontId="0" fillId="6" borderId="0" xfId="21" applyFill="1" applyAlignment="1">
      <alignment horizontal="right" vertical="center"/>
      <protection/>
    </xf>
    <xf numFmtId="0" fontId="41" fillId="2" borderId="0" xfId="0" applyFont="1" applyFill="1" applyAlignment="1">
      <alignment/>
    </xf>
    <xf numFmtId="0" fontId="42" fillId="2" borderId="0" xfId="0" applyFont="1" applyFill="1" applyAlignment="1">
      <alignment vertical="center"/>
    </xf>
    <xf numFmtId="0" fontId="0" fillId="2" borderId="0" xfId="21" applyFill="1" applyAlignment="1">
      <alignment vertical="center"/>
      <protection/>
    </xf>
    <xf numFmtId="49" fontId="36" fillId="3" borderId="14" xfId="0" applyNumberFormat="1" applyFont="1" applyFill="1" applyBorder="1" applyAlignment="1">
      <alignment horizontal="center" wrapText="1"/>
    </xf>
    <xf numFmtId="49" fontId="36" fillId="3" borderId="14" xfId="0" applyNumberFormat="1" applyFont="1" applyFill="1" applyBorder="1" applyAlignment="1">
      <alignment horizontal="distributed" wrapText="1"/>
    </xf>
    <xf numFmtId="49" fontId="36" fillId="3" borderId="13" xfId="0" applyNumberFormat="1" applyFont="1" applyFill="1" applyBorder="1" applyAlignment="1">
      <alignment horizontal="right" vertical="center" wrapText="1"/>
    </xf>
    <xf numFmtId="49" fontId="36" fillId="3" borderId="13" xfId="0" applyNumberFormat="1" applyFont="1" applyFill="1" applyBorder="1" applyAlignment="1">
      <alignment horizontal="right" vertical="center"/>
    </xf>
    <xf numFmtId="49" fontId="36" fillId="3" borderId="13" xfId="0" applyNumberFormat="1" applyFont="1" applyFill="1" applyBorder="1" applyAlignment="1">
      <alignment vertical="center"/>
    </xf>
    <xf numFmtId="49" fontId="6" fillId="3" borderId="15" xfId="0" applyNumberFormat="1" applyFont="1" applyFill="1" applyBorder="1" applyAlignment="1">
      <alignment horizontal="center" vertical="center" wrapText="1"/>
    </xf>
    <xf numFmtId="49" fontId="6" fillId="3" borderId="15" xfId="0" applyNumberFormat="1" applyFont="1" applyFill="1" applyBorder="1" applyAlignment="1">
      <alignment horizontal="distributed" vertical="center"/>
    </xf>
    <xf numFmtId="49" fontId="36" fillId="3" borderId="15" xfId="0" applyNumberFormat="1" applyFont="1" applyFill="1" applyBorder="1" applyAlignment="1">
      <alignment horizontal="right" vertical="center"/>
    </xf>
    <xf numFmtId="49" fontId="0" fillId="3" borderId="0" xfId="0" applyNumberFormat="1" applyFont="1" applyFill="1" applyBorder="1" applyAlignment="1">
      <alignment vertical="center"/>
    </xf>
    <xf numFmtId="38" fontId="0" fillId="3" borderId="0" xfId="17" applyFont="1" applyFill="1" applyBorder="1" applyAlignment="1">
      <alignment horizontal="right" vertical="center"/>
    </xf>
    <xf numFmtId="49" fontId="6" fillId="3" borderId="0" xfId="0" applyNumberFormat="1" applyFont="1" applyFill="1" applyBorder="1" applyAlignment="1">
      <alignment vertical="center"/>
    </xf>
    <xf numFmtId="38" fontId="6" fillId="3" borderId="0" xfId="17" applyFont="1" applyFill="1" applyBorder="1" applyAlignment="1">
      <alignment horizontal="right" vertical="center"/>
    </xf>
    <xf numFmtId="49" fontId="0" fillId="3" borderId="5" xfId="0" applyNumberFormat="1" applyFont="1" applyFill="1" applyBorder="1" applyAlignment="1">
      <alignment vertical="center"/>
    </xf>
    <xf numFmtId="49" fontId="6" fillId="3" borderId="5" xfId="0" applyNumberFormat="1" applyFont="1" applyFill="1" applyBorder="1" applyAlignment="1">
      <alignment horizontal="distributed" vertical="center"/>
    </xf>
    <xf numFmtId="49" fontId="43" fillId="3" borderId="5" xfId="0" applyNumberFormat="1" applyFont="1" applyFill="1" applyBorder="1" applyAlignment="1">
      <alignment vertical="center"/>
    </xf>
    <xf numFmtId="38" fontId="0" fillId="4" borderId="11" xfId="17" applyFont="1" applyFill="1" applyBorder="1" applyAlignment="1">
      <alignment horizontal="right" vertical="center"/>
    </xf>
    <xf numFmtId="0" fontId="31" fillId="6" borderId="0" xfId="21" applyFont="1" applyFill="1" applyBorder="1" applyAlignment="1">
      <alignment vertical="center"/>
      <protection/>
    </xf>
    <xf numFmtId="0" fontId="4" fillId="2" borderId="0" xfId="21" applyFont="1" applyFill="1" applyBorder="1" applyAlignment="1">
      <alignment vertical="center"/>
      <protection/>
    </xf>
    <xf numFmtId="49" fontId="32" fillId="3" borderId="0" xfId="0" applyNumberFormat="1" applyFont="1" applyFill="1" applyBorder="1" applyAlignment="1">
      <alignment vertical="center"/>
    </xf>
    <xf numFmtId="38" fontId="4" fillId="3" borderId="5" xfId="17" applyFont="1" applyFill="1" applyBorder="1" applyAlignment="1">
      <alignment horizontal="right" vertical="center"/>
    </xf>
    <xf numFmtId="38" fontId="19" fillId="4" borderId="11" xfId="17" applyFont="1" applyFill="1" applyBorder="1" applyAlignment="1">
      <alignment horizontal="right" vertical="center"/>
    </xf>
    <xf numFmtId="38" fontId="4" fillId="4" borderId="0" xfId="17" applyFont="1" applyFill="1" applyBorder="1" applyAlignment="1" quotePrefix="1">
      <alignment horizontal="right" vertical="center"/>
    </xf>
    <xf numFmtId="177" fontId="4" fillId="4" borderId="0" xfId="17" applyNumberFormat="1" applyFont="1" applyFill="1" applyBorder="1" applyAlignment="1">
      <alignment horizontal="right" vertical="center"/>
    </xf>
    <xf numFmtId="38" fontId="4" fillId="4" borderId="7" xfId="17" applyFont="1" applyFill="1" applyBorder="1" applyAlignment="1">
      <alignment horizontal="right" vertical="center"/>
    </xf>
    <xf numFmtId="38" fontId="4" fillId="4" borderId="5" xfId="17" applyFont="1" applyFill="1" applyBorder="1" applyAlignment="1">
      <alignment horizontal="right" vertical="center"/>
    </xf>
    <xf numFmtId="177" fontId="4" fillId="4" borderId="5" xfId="17" applyNumberFormat="1" applyFont="1" applyFill="1" applyBorder="1" applyAlignment="1">
      <alignment horizontal="right" vertical="center"/>
    </xf>
    <xf numFmtId="0" fontId="6" fillId="2" borderId="0" xfId="21" applyFont="1" applyFill="1" applyAlignment="1">
      <alignment vertical="center"/>
      <protection/>
    </xf>
    <xf numFmtId="0" fontId="4" fillId="3" borderId="4" xfId="0" applyFont="1" applyFill="1" applyBorder="1" applyAlignment="1">
      <alignment horizontal="center" vertical="center"/>
    </xf>
    <xf numFmtId="0" fontId="4" fillId="3" borderId="19" xfId="0" applyFont="1" applyFill="1" applyBorder="1" applyAlignment="1">
      <alignment horizontal="center" vertical="center"/>
    </xf>
    <xf numFmtId="0" fontId="6" fillId="3" borderId="14" xfId="0" applyFont="1" applyFill="1" applyBorder="1" applyAlignment="1">
      <alignment vertical="center"/>
    </xf>
    <xf numFmtId="0" fontId="6" fillId="3" borderId="11" xfId="0" applyFont="1" applyFill="1" applyBorder="1" applyAlignment="1">
      <alignment vertical="center"/>
    </xf>
    <xf numFmtId="0" fontId="6" fillId="3" borderId="25" xfId="0" applyFont="1" applyFill="1" applyBorder="1" applyAlignment="1">
      <alignment vertical="center"/>
    </xf>
    <xf numFmtId="0" fontId="6" fillId="3" borderId="14" xfId="0" applyFont="1" applyFill="1" applyBorder="1" applyAlignment="1">
      <alignment horizontal="center" vertical="center"/>
    </xf>
    <xf numFmtId="0" fontId="6" fillId="3" borderId="14" xfId="0" applyFont="1" applyFill="1" applyBorder="1" applyAlignment="1">
      <alignment horizontal="right" vertical="center"/>
    </xf>
    <xf numFmtId="0" fontId="6" fillId="3" borderId="11" xfId="0" applyFont="1" applyFill="1" applyBorder="1" applyAlignment="1">
      <alignment horizontal="center" vertical="center"/>
    </xf>
    <xf numFmtId="3" fontId="6" fillId="3" borderId="15" xfId="0" applyNumberFormat="1" applyFont="1" applyFill="1" applyBorder="1" applyAlignment="1">
      <alignment vertical="center"/>
    </xf>
    <xf numFmtId="3" fontId="6" fillId="3" borderId="17" xfId="0" applyNumberFormat="1" applyFont="1" applyFill="1" applyBorder="1" applyAlignment="1">
      <alignment vertical="center"/>
    </xf>
    <xf numFmtId="3" fontId="6" fillId="3" borderId="18" xfId="0" applyNumberFormat="1" applyFont="1" applyFill="1" applyBorder="1" applyAlignment="1">
      <alignment vertical="center"/>
    </xf>
    <xf numFmtId="0" fontId="6" fillId="3" borderId="15" xfId="0" applyFont="1" applyFill="1" applyBorder="1" applyAlignment="1">
      <alignment horizontal="right" vertical="center"/>
    </xf>
    <xf numFmtId="0" fontId="6" fillId="3" borderId="15" xfId="0" applyFont="1" applyFill="1" applyBorder="1" applyAlignment="1">
      <alignment horizontal="left" vertical="center"/>
    </xf>
    <xf numFmtId="0" fontId="6" fillId="3" borderId="15" xfId="0" applyFont="1" applyFill="1" applyBorder="1" applyAlignment="1">
      <alignment horizontal="center" vertical="center"/>
    </xf>
    <xf numFmtId="0" fontId="6" fillId="3" borderId="15" xfId="0" applyFont="1" applyFill="1" applyBorder="1" applyAlignment="1">
      <alignment horizontal="left" vertical="center" indent="1"/>
    </xf>
    <xf numFmtId="0" fontId="6" fillId="3" borderId="17" xfId="0" applyFont="1" applyFill="1" applyBorder="1" applyAlignment="1">
      <alignment horizontal="left" vertical="center" indent="1"/>
    </xf>
    <xf numFmtId="0" fontId="6" fillId="3" borderId="27" xfId="0" applyFont="1" applyFill="1" applyBorder="1" applyAlignment="1">
      <alignment horizontal="center" vertical="center"/>
    </xf>
    <xf numFmtId="38" fontId="4" fillId="3" borderId="27" xfId="17" applyFont="1" applyFill="1" applyBorder="1" applyAlignment="1">
      <alignment vertical="center"/>
    </xf>
    <xf numFmtId="38" fontId="4" fillId="4" borderId="28" xfId="17" applyFont="1" applyFill="1" applyBorder="1" applyAlignment="1">
      <alignment vertical="center"/>
    </xf>
    <xf numFmtId="0" fontId="6" fillId="6" borderId="0" xfId="21" applyFont="1" applyFill="1" applyBorder="1" applyAlignment="1">
      <alignment vertical="distributed"/>
      <protection/>
    </xf>
    <xf numFmtId="0" fontId="2" fillId="6" borderId="0" xfId="21" applyFont="1" applyFill="1" applyBorder="1" applyAlignment="1">
      <alignment vertical="distributed"/>
      <protection/>
    </xf>
    <xf numFmtId="0" fontId="0" fillId="6" borderId="0" xfId="21" applyFont="1" applyFill="1" applyBorder="1" applyAlignment="1">
      <alignment vertical="distributed"/>
      <protection/>
    </xf>
    <xf numFmtId="49" fontId="6" fillId="3" borderId="4" xfId="0" applyNumberFormat="1" applyFont="1" applyFill="1" applyBorder="1" applyAlignment="1">
      <alignment horizontal="center" vertical="distributed"/>
    </xf>
    <xf numFmtId="49" fontId="6" fillId="3" borderId="19" xfId="0" applyNumberFormat="1" applyFont="1" applyFill="1" applyBorder="1" applyAlignment="1">
      <alignment horizontal="center" vertical="distributed"/>
    </xf>
    <xf numFmtId="49" fontId="6" fillId="3" borderId="3" xfId="0" applyNumberFormat="1" applyFont="1" applyFill="1" applyBorder="1" applyAlignment="1">
      <alignment horizontal="center" vertical="distributed"/>
    </xf>
    <xf numFmtId="49" fontId="6" fillId="3" borderId="18" xfId="0" applyNumberFormat="1" applyFont="1" applyFill="1" applyBorder="1" applyAlignment="1">
      <alignment horizontal="center" vertical="distributed"/>
    </xf>
    <xf numFmtId="49" fontId="6" fillId="3" borderId="3" xfId="0" applyNumberFormat="1" applyFont="1" applyFill="1" applyBorder="1" applyAlignment="1">
      <alignment horizontal="distributed" vertical="distributed" wrapText="1"/>
    </xf>
    <xf numFmtId="49" fontId="5" fillId="3" borderId="3" xfId="0" applyNumberFormat="1" applyFont="1" applyFill="1" applyBorder="1" applyAlignment="1">
      <alignment horizontal="center" vertical="center" wrapText="1"/>
    </xf>
    <xf numFmtId="38" fontId="0" fillId="3" borderId="0" xfId="17" applyFont="1" applyFill="1" applyBorder="1" applyAlignment="1">
      <alignment horizontal="right" vertical="distributed"/>
    </xf>
    <xf numFmtId="49" fontId="6" fillId="3" borderId="0" xfId="0" applyNumberFormat="1" applyFont="1" applyFill="1" applyBorder="1" applyAlignment="1">
      <alignment horizontal="distributed" vertical="distributed"/>
    </xf>
    <xf numFmtId="38" fontId="6" fillId="3" borderId="0" xfId="17" applyFont="1" applyFill="1" applyBorder="1" applyAlignment="1">
      <alignment horizontal="right" vertical="distributed"/>
    </xf>
    <xf numFmtId="4" fontId="0" fillId="3" borderId="19" xfId="0" applyNumberFormat="1" applyFont="1" applyFill="1" applyBorder="1" applyAlignment="1">
      <alignment horizontal="right" vertical="distributed"/>
    </xf>
    <xf numFmtId="4" fontId="6" fillId="3" borderId="19" xfId="0" applyNumberFormat="1" applyFont="1" applyFill="1" applyBorder="1" applyAlignment="1">
      <alignment horizontal="right" vertical="distributed"/>
    </xf>
    <xf numFmtId="49" fontId="0" fillId="3" borderId="0" xfId="0" applyNumberFormat="1" applyFont="1" applyFill="1" applyBorder="1" applyAlignment="1">
      <alignment horizontal="right" vertical="distributed"/>
    </xf>
    <xf numFmtId="4" fontId="6" fillId="3" borderId="0" xfId="0" applyNumberFormat="1" applyFont="1" applyFill="1" applyBorder="1" applyAlignment="1">
      <alignment horizontal="right" vertical="distributed"/>
    </xf>
    <xf numFmtId="49" fontId="6" fillId="3" borderId="5" xfId="0" applyNumberFormat="1" applyFont="1" applyFill="1" applyBorder="1" applyAlignment="1">
      <alignment vertical="distributed"/>
    </xf>
    <xf numFmtId="49" fontId="6" fillId="3" borderId="5" xfId="0" applyNumberFormat="1" applyFont="1" applyFill="1" applyBorder="1" applyAlignment="1">
      <alignment horizontal="distributed" vertical="distributed"/>
    </xf>
    <xf numFmtId="4" fontId="6" fillId="3" borderId="5" xfId="0" applyNumberFormat="1" applyFont="1" applyFill="1" applyBorder="1" applyAlignment="1">
      <alignment horizontal="right" vertical="distributed"/>
    </xf>
    <xf numFmtId="49" fontId="6" fillId="4" borderId="11" xfId="0" applyNumberFormat="1" applyFont="1" applyFill="1" applyBorder="1" applyAlignment="1">
      <alignment vertical="distributed"/>
    </xf>
    <xf numFmtId="49" fontId="6" fillId="4" borderId="0" xfId="0" applyNumberFormat="1" applyFont="1" applyFill="1" applyBorder="1" applyAlignment="1">
      <alignment horizontal="center" vertical="distributed"/>
    </xf>
    <xf numFmtId="38" fontId="0" fillId="4" borderId="6" xfId="17" applyFont="1" applyFill="1" applyBorder="1" applyAlignment="1">
      <alignment horizontal="right" vertical="distributed"/>
    </xf>
    <xf numFmtId="38" fontId="0" fillId="4" borderId="0" xfId="17" applyFont="1" applyFill="1" applyBorder="1" applyAlignment="1">
      <alignment horizontal="right" vertical="distributed"/>
    </xf>
    <xf numFmtId="38" fontId="6" fillId="4" borderId="6" xfId="17" applyFont="1" applyFill="1" applyBorder="1" applyAlignment="1">
      <alignment horizontal="right" vertical="distributed"/>
    </xf>
    <xf numFmtId="38" fontId="6" fillId="4" borderId="0" xfId="17" applyFont="1" applyFill="1" applyBorder="1" applyAlignment="1">
      <alignment horizontal="right" vertical="distributed"/>
    </xf>
    <xf numFmtId="49" fontId="6" fillId="4" borderId="6" xfId="0" applyNumberFormat="1" applyFont="1" applyFill="1" applyBorder="1" applyAlignment="1">
      <alignment vertical="distributed"/>
    </xf>
    <xf numFmtId="2" fontId="0" fillId="4" borderId="0" xfId="0" applyNumberFormat="1" applyFont="1" applyFill="1" applyBorder="1" applyAlignment="1">
      <alignment horizontal="right" vertical="distributed"/>
    </xf>
    <xf numFmtId="2" fontId="6" fillId="4" borderId="0" xfId="0" applyNumberFormat="1" applyFont="1" applyFill="1" applyBorder="1" applyAlignment="1">
      <alignment horizontal="right" vertical="distributed"/>
    </xf>
    <xf numFmtId="49" fontId="6" fillId="4" borderId="0" xfId="0" applyNumberFormat="1" applyFont="1" applyFill="1" applyBorder="1" applyAlignment="1">
      <alignment vertical="distributed"/>
    </xf>
    <xf numFmtId="2" fontId="0" fillId="4" borderId="6" xfId="0" applyNumberFormat="1" applyFont="1" applyFill="1" applyBorder="1" applyAlignment="1">
      <alignment horizontal="right" vertical="distributed"/>
    </xf>
    <xf numFmtId="2" fontId="6" fillId="4" borderId="6" xfId="0" applyNumberFormat="1" applyFont="1" applyFill="1" applyBorder="1" applyAlignment="1">
      <alignment horizontal="right" vertical="distributed"/>
    </xf>
    <xf numFmtId="2" fontId="6" fillId="4" borderId="7" xfId="0" applyNumberFormat="1" applyFont="1" applyFill="1" applyBorder="1" applyAlignment="1">
      <alignment horizontal="right" vertical="distributed"/>
    </xf>
    <xf numFmtId="2" fontId="6" fillId="4" borderId="5" xfId="0" applyNumberFormat="1" applyFont="1" applyFill="1" applyBorder="1" applyAlignment="1">
      <alignment horizontal="right" vertical="distributed"/>
    </xf>
    <xf numFmtId="49" fontId="6" fillId="3" borderId="16" xfId="0" applyNumberFormat="1" applyFont="1" applyFill="1" applyBorder="1" applyAlignment="1">
      <alignment horizontal="center" vertical="distributed"/>
    </xf>
    <xf numFmtId="49" fontId="6" fillId="3" borderId="6" xfId="0" applyNumberFormat="1" applyFont="1" applyFill="1" applyBorder="1" applyAlignment="1">
      <alignment horizontal="center" vertical="distributed"/>
    </xf>
    <xf numFmtId="49" fontId="6" fillId="3" borderId="17" xfId="0" applyNumberFormat="1" applyFont="1" applyFill="1" applyBorder="1" applyAlignment="1">
      <alignment horizontal="center" vertical="distributed"/>
    </xf>
    <xf numFmtId="0" fontId="0" fillId="6" borderId="0" xfId="21" applyFill="1">
      <alignment/>
      <protection/>
    </xf>
    <xf numFmtId="0" fontId="17" fillId="6" borderId="0" xfId="21" applyFont="1" applyFill="1">
      <alignment/>
      <protection/>
    </xf>
    <xf numFmtId="0" fontId="44" fillId="6" borderId="0" xfId="21" applyFont="1" applyFill="1">
      <alignment/>
      <protection/>
    </xf>
    <xf numFmtId="0" fontId="32" fillId="6" borderId="0" xfId="21" applyFont="1" applyFill="1">
      <alignment/>
      <protection/>
    </xf>
    <xf numFmtId="49" fontId="5" fillId="3" borderId="16" xfId="0" applyNumberFormat="1" applyFont="1" applyFill="1" applyBorder="1" applyAlignment="1">
      <alignment horizontal="distributed" vertical="center" wrapText="1"/>
    </xf>
    <xf numFmtId="49" fontId="5" fillId="3" borderId="17" xfId="0" applyNumberFormat="1" applyFont="1" applyFill="1" applyBorder="1" applyAlignment="1">
      <alignment horizontal="center" vertical="center" wrapText="1"/>
    </xf>
    <xf numFmtId="2" fontId="17" fillId="4" borderId="0" xfId="0" applyNumberFormat="1" applyFont="1" applyFill="1" applyBorder="1" applyAlignment="1">
      <alignment horizontal="right" vertical="center"/>
    </xf>
    <xf numFmtId="2" fontId="2" fillId="4" borderId="0" xfId="0" applyNumberFormat="1" applyFont="1" applyFill="1" applyBorder="1" applyAlignment="1">
      <alignment horizontal="right" vertical="center"/>
    </xf>
    <xf numFmtId="2" fontId="2" fillId="4" borderId="5" xfId="0" applyNumberFormat="1" applyFont="1" applyFill="1" applyBorder="1" applyAlignment="1">
      <alignment horizontal="right" vertical="center"/>
    </xf>
    <xf numFmtId="49" fontId="4" fillId="3" borderId="26" xfId="0" applyNumberFormat="1" applyFont="1" applyFill="1" applyBorder="1" applyAlignment="1">
      <alignment horizontal="center" wrapText="1"/>
    </xf>
    <xf numFmtId="49" fontId="5" fillId="3" borderId="14" xfId="0" applyNumberFormat="1" applyFont="1" applyFill="1" applyBorder="1" applyAlignment="1">
      <alignment horizontal="center" vertical="center" wrapText="1"/>
    </xf>
    <xf numFmtId="49" fontId="6" fillId="3" borderId="13" xfId="0" applyNumberFormat="1" applyFont="1" applyFill="1" applyBorder="1" applyAlignment="1">
      <alignment horizontal="center" wrapText="1"/>
    </xf>
    <xf numFmtId="49" fontId="5" fillId="3" borderId="15" xfId="0" applyNumberFormat="1" applyFont="1" applyFill="1" applyBorder="1" applyAlignment="1">
      <alignment horizontal="center" vertical="center" wrapText="1"/>
    </xf>
    <xf numFmtId="49" fontId="6" fillId="3" borderId="15" xfId="0" applyNumberFormat="1" applyFont="1" applyFill="1" applyBorder="1" applyAlignment="1">
      <alignment horizontal="right" vertical="center" wrapText="1"/>
    </xf>
    <xf numFmtId="49" fontId="4" fillId="3" borderId="27" xfId="0" applyNumberFormat="1" applyFont="1" applyFill="1" applyBorder="1" applyAlignment="1">
      <alignment horizontal="center" vertical="center" wrapText="1"/>
    </xf>
    <xf numFmtId="38" fontId="34" fillId="3" borderId="27" xfId="17" applyFont="1" applyFill="1" applyBorder="1" applyAlignment="1">
      <alignment horizontal="right" vertical="center"/>
    </xf>
    <xf numFmtId="38" fontId="34" fillId="4" borderId="28" xfId="17" applyFont="1" applyFill="1" applyBorder="1" applyAlignment="1">
      <alignment horizontal="right" vertical="center"/>
    </xf>
    <xf numFmtId="38" fontId="34" fillId="4" borderId="27" xfId="17" applyFont="1" applyFill="1" applyBorder="1" applyAlignment="1">
      <alignment horizontal="right" vertical="center"/>
    </xf>
    <xf numFmtId="0" fontId="15" fillId="6" borderId="0" xfId="21" applyFont="1" applyFill="1" applyBorder="1" applyAlignment="1">
      <alignment vertical="center"/>
      <protection/>
    </xf>
    <xf numFmtId="0" fontId="0" fillId="6" borderId="0" xfId="21" applyFont="1" applyFill="1" applyBorder="1" applyAlignment="1">
      <alignment vertical="center"/>
      <protection/>
    </xf>
    <xf numFmtId="49" fontId="8" fillId="3" borderId="3" xfId="0" applyNumberFormat="1" applyFont="1" applyFill="1" applyBorder="1" applyAlignment="1">
      <alignment horizontal="center" vertical="center" wrapText="1"/>
    </xf>
    <xf numFmtId="49" fontId="29" fillId="3" borderId="3" xfId="0" applyNumberFormat="1" applyFont="1" applyFill="1" applyBorder="1" applyAlignment="1">
      <alignment horizontal="center" vertical="center" wrapText="1"/>
    </xf>
    <xf numFmtId="38" fontId="0" fillId="3" borderId="24" xfId="17" applyFont="1" applyFill="1" applyBorder="1" applyAlignment="1">
      <alignment horizontal="right" vertical="center"/>
    </xf>
    <xf numFmtId="49" fontId="4" fillId="3" borderId="5" xfId="0" applyNumberFormat="1" applyFont="1" applyFill="1" applyBorder="1" applyAlignment="1">
      <alignment vertical="center"/>
    </xf>
    <xf numFmtId="38" fontId="6" fillId="3" borderId="5" xfId="17" applyFont="1" applyFill="1" applyBorder="1" applyAlignment="1">
      <alignment horizontal="right" vertical="center"/>
    </xf>
    <xf numFmtId="0" fontId="4" fillId="6" borderId="0" xfId="22" applyFill="1" applyBorder="1" applyAlignment="1">
      <alignment vertical="center"/>
      <protection/>
    </xf>
    <xf numFmtId="0" fontId="19" fillId="6" borderId="0" xfId="22" applyFont="1" applyFill="1" applyBorder="1" applyAlignment="1">
      <alignment vertical="center"/>
      <protection/>
    </xf>
    <xf numFmtId="0" fontId="6" fillId="6" borderId="0" xfId="22" applyFont="1" applyFill="1" applyBorder="1" applyAlignment="1">
      <alignment vertical="center"/>
      <protection/>
    </xf>
    <xf numFmtId="49" fontId="4" fillId="3" borderId="4" xfId="22" applyNumberFormat="1" applyFont="1" applyFill="1" applyBorder="1" applyAlignment="1">
      <alignment horizontal="center" vertical="center"/>
      <protection/>
    </xf>
    <xf numFmtId="49" fontId="4" fillId="3" borderId="18" xfId="22" applyNumberFormat="1" applyFont="1" applyFill="1" applyBorder="1" applyAlignment="1">
      <alignment horizontal="center" vertical="center"/>
      <protection/>
    </xf>
    <xf numFmtId="49" fontId="4" fillId="3" borderId="15" xfId="22" applyNumberFormat="1" applyFont="1" applyFill="1" applyBorder="1" applyAlignment="1">
      <alignment horizontal="center" vertical="center"/>
      <protection/>
    </xf>
    <xf numFmtId="49" fontId="4" fillId="3" borderId="0" xfId="22" applyNumberFormat="1" applyFont="1" applyFill="1" applyBorder="1" applyAlignment="1">
      <alignment vertical="center"/>
      <protection/>
    </xf>
    <xf numFmtId="49" fontId="4" fillId="3" borderId="0" xfId="22" applyNumberFormat="1" applyFont="1" applyFill="1" applyBorder="1" applyAlignment="1">
      <alignment horizontal="distributed" vertical="center"/>
      <protection/>
    </xf>
    <xf numFmtId="49" fontId="4" fillId="3" borderId="5" xfId="22" applyNumberFormat="1" applyFont="1" applyFill="1" applyBorder="1" applyAlignment="1">
      <alignment vertical="center"/>
      <protection/>
    </xf>
    <xf numFmtId="49" fontId="4" fillId="3" borderId="5" xfId="22" applyNumberFormat="1" applyFont="1" applyFill="1" applyBorder="1" applyAlignment="1">
      <alignment horizontal="distributed" vertical="center"/>
      <protection/>
    </xf>
    <xf numFmtId="180" fontId="19" fillId="4" borderId="0" xfId="22" applyNumberFormat="1" applyFont="1" applyFill="1" applyBorder="1" applyAlignment="1">
      <alignment horizontal="right" vertical="center"/>
      <protection/>
    </xf>
    <xf numFmtId="180" fontId="4" fillId="4" borderId="0" xfId="0" applyNumberFormat="1" applyFont="1" applyFill="1" applyBorder="1" applyAlignment="1">
      <alignment horizontal="right" vertical="center"/>
    </xf>
    <xf numFmtId="180" fontId="4" fillId="4" borderId="5" xfId="0" applyNumberFormat="1" applyFont="1" applyFill="1" applyBorder="1" applyAlignment="1">
      <alignment horizontal="right" vertical="center"/>
    </xf>
    <xf numFmtId="0" fontId="4" fillId="6" borderId="0" xfId="23" applyFill="1" applyBorder="1" applyAlignment="1">
      <alignment vertical="center"/>
      <protection/>
    </xf>
    <xf numFmtId="0" fontId="2" fillId="6" borderId="0" xfId="23" applyFont="1" applyFill="1" applyBorder="1" applyAlignment="1">
      <alignment vertical="center"/>
      <protection/>
    </xf>
    <xf numFmtId="0" fontId="19" fillId="6" borderId="0" xfId="23" applyFont="1" applyFill="1" applyBorder="1" applyAlignment="1">
      <alignment vertical="center"/>
      <protection/>
    </xf>
    <xf numFmtId="0" fontId="4" fillId="6" borderId="0" xfId="23" applyFont="1" applyFill="1" applyBorder="1" applyAlignment="1">
      <alignment vertical="center"/>
      <protection/>
    </xf>
    <xf numFmtId="49" fontId="2" fillId="3" borderId="1" xfId="23" applyNumberFormat="1" applyFont="1" applyFill="1" applyBorder="1" applyAlignment="1">
      <alignment horizontal="center" vertical="center"/>
      <protection/>
    </xf>
    <xf numFmtId="49" fontId="0" fillId="3" borderId="0" xfId="0" applyNumberFormat="1" applyFill="1" applyBorder="1" applyAlignment="1">
      <alignment horizontal="center" vertical="center"/>
    </xf>
    <xf numFmtId="49" fontId="0" fillId="3" borderId="2" xfId="0" applyNumberFormat="1" applyFill="1" applyBorder="1" applyAlignment="1">
      <alignment horizontal="center" vertical="center"/>
    </xf>
    <xf numFmtId="38" fontId="35" fillId="3" borderId="0" xfId="17" applyFont="1" applyFill="1" applyBorder="1" applyAlignment="1">
      <alignment horizontal="right" vertical="center"/>
    </xf>
    <xf numFmtId="49" fontId="2" fillId="3" borderId="0" xfId="23" applyNumberFormat="1" applyFont="1" applyFill="1" applyBorder="1" applyAlignment="1">
      <alignment vertical="center"/>
      <protection/>
    </xf>
    <xf numFmtId="38" fontId="34" fillId="3" borderId="0" xfId="17" applyFont="1" applyFill="1" applyBorder="1" applyAlignment="1">
      <alignment horizontal="right" vertical="center"/>
    </xf>
    <xf numFmtId="49" fontId="2" fillId="3" borderId="5" xfId="23" applyNumberFormat="1" applyFont="1" applyFill="1" applyBorder="1" applyAlignment="1">
      <alignment vertical="center"/>
      <protection/>
    </xf>
    <xf numFmtId="38" fontId="34" fillId="3" borderId="5" xfId="17" applyFont="1" applyFill="1" applyBorder="1" applyAlignment="1">
      <alignment horizontal="right" vertical="center"/>
    </xf>
    <xf numFmtId="38" fontId="35" fillId="4" borderId="11" xfId="17" applyFont="1" applyFill="1" applyBorder="1" applyAlignment="1">
      <alignment horizontal="right" vertical="center"/>
    </xf>
    <xf numFmtId="180" fontId="35" fillId="4" borderId="0" xfId="23" applyNumberFormat="1" applyFont="1" applyFill="1" applyBorder="1" applyAlignment="1">
      <alignment horizontal="right" vertical="center"/>
      <protection/>
    </xf>
    <xf numFmtId="180" fontId="34" fillId="4" borderId="0" xfId="23" applyNumberFormat="1" applyFont="1" applyFill="1" applyBorder="1" applyAlignment="1">
      <alignment horizontal="right" vertical="center"/>
      <protection/>
    </xf>
    <xf numFmtId="38" fontId="34" fillId="4" borderId="7" xfId="17" applyFont="1" applyFill="1" applyBorder="1" applyAlignment="1">
      <alignment horizontal="right" vertical="center"/>
    </xf>
    <xf numFmtId="180" fontId="34" fillId="4" borderId="5" xfId="23" applyNumberFormat="1" applyFont="1" applyFill="1" applyBorder="1" applyAlignment="1">
      <alignment horizontal="right" vertical="center"/>
      <protection/>
    </xf>
    <xf numFmtId="38" fontId="4" fillId="4" borderId="11" xfId="17" applyFont="1" applyFill="1" applyBorder="1" applyAlignment="1">
      <alignment vertical="center"/>
    </xf>
    <xf numFmtId="0" fontId="6" fillId="6" borderId="0" xfId="0" applyFont="1" applyFill="1" applyAlignment="1">
      <alignment vertical="center"/>
    </xf>
    <xf numFmtId="0" fontId="13" fillId="6" borderId="0" xfId="0" applyFont="1" applyFill="1" applyAlignment="1">
      <alignment vertical="center"/>
    </xf>
    <xf numFmtId="0" fontId="26" fillId="6" borderId="0" xfId="16" applyFont="1" applyFill="1" applyAlignment="1">
      <alignment vertical="center"/>
    </xf>
    <xf numFmtId="0" fontId="13" fillId="6" borderId="0" xfId="0" applyFont="1" applyFill="1" applyAlignment="1">
      <alignment/>
    </xf>
    <xf numFmtId="0" fontId="7" fillId="6" borderId="0" xfId="0" applyFont="1" applyFill="1" applyBorder="1" applyAlignment="1">
      <alignment horizontal="left" vertical="distributed"/>
    </xf>
    <xf numFmtId="0" fontId="7" fillId="6" borderId="0" xfId="0" applyFont="1" applyFill="1" applyBorder="1" applyAlignment="1">
      <alignment/>
    </xf>
    <xf numFmtId="49" fontId="6" fillId="6" borderId="0" xfId="0" applyNumberFormat="1" applyFont="1" applyFill="1" applyAlignment="1">
      <alignment vertical="center"/>
    </xf>
    <xf numFmtId="38" fontId="3" fillId="2" borderId="0" xfId="17" applyFont="1" applyFill="1" applyAlignment="1">
      <alignment vertical="center"/>
    </xf>
    <xf numFmtId="0" fontId="11" fillId="6" borderId="0" xfId="16" applyFill="1" applyAlignment="1">
      <alignment horizontal="right" vertical="center"/>
    </xf>
    <xf numFmtId="38" fontId="6" fillId="2" borderId="0" xfId="17" applyFont="1" applyFill="1" applyAlignment="1">
      <alignment vertical="center"/>
    </xf>
    <xf numFmtId="49" fontId="46" fillId="5" borderId="0" xfId="16" applyNumberFormat="1" applyFont="1" applyFill="1" applyAlignment="1">
      <alignment horizontal="left" vertical="center"/>
    </xf>
    <xf numFmtId="49" fontId="46" fillId="5" borderId="0" xfId="16" applyNumberFormat="1" applyFont="1" applyFill="1" applyAlignment="1">
      <alignment vertical="center"/>
    </xf>
    <xf numFmtId="49" fontId="46" fillId="5" borderId="0" xfId="16" applyNumberFormat="1" applyFont="1" applyFill="1" applyAlignment="1">
      <alignment horizontal="left"/>
    </xf>
    <xf numFmtId="0" fontId="46" fillId="5" borderId="0" xfId="16" applyFont="1" applyFill="1" applyAlignment="1">
      <alignment horizontal="left" vertical="center"/>
    </xf>
    <xf numFmtId="0" fontId="46" fillId="5" borderId="0" xfId="16" applyFont="1" applyFill="1" applyAlignment="1">
      <alignment horizontal="left"/>
    </xf>
    <xf numFmtId="3" fontId="17" fillId="4" borderId="5" xfId="0" applyNumberFormat="1" applyFont="1" applyFill="1" applyBorder="1" applyAlignment="1">
      <alignment vertical="center"/>
    </xf>
    <xf numFmtId="49" fontId="0" fillId="3" borderId="0" xfId="0" applyNumberFormat="1" applyFont="1" applyFill="1" applyBorder="1" applyAlignment="1">
      <alignment horizontal="distributed" vertical="center"/>
    </xf>
    <xf numFmtId="0" fontId="0" fillId="3" borderId="0" xfId="0" applyFont="1" applyFill="1" applyAlignment="1">
      <alignment horizontal="distributed" vertical="center"/>
    </xf>
    <xf numFmtId="49" fontId="17" fillId="3" borderId="0" xfId="0" applyNumberFormat="1" applyFont="1" applyFill="1" applyBorder="1" applyAlignment="1">
      <alignment horizontal="center" vertical="center"/>
    </xf>
    <xf numFmtId="49" fontId="36" fillId="3" borderId="14" xfId="0" applyNumberFormat="1" applyFont="1" applyFill="1" applyBorder="1" applyAlignment="1">
      <alignment horizontal="right" vertical="center"/>
    </xf>
    <xf numFmtId="0" fontId="39" fillId="3" borderId="15" xfId="0" applyFont="1" applyFill="1" applyBorder="1" applyAlignment="1">
      <alignment vertical="center"/>
    </xf>
    <xf numFmtId="49" fontId="4" fillId="3" borderId="19"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7" xfId="0" applyNumberFormat="1" applyFont="1" applyFill="1" applyBorder="1" applyAlignment="1">
      <alignment horizontal="center" vertical="center"/>
    </xf>
    <xf numFmtId="49" fontId="4" fillId="3" borderId="13"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29" fillId="3" borderId="0" xfId="21" applyNumberFormat="1" applyFont="1" applyFill="1" applyBorder="1" applyAlignment="1">
      <alignment horizontal="center" vertical="center"/>
      <protection/>
    </xf>
    <xf numFmtId="49" fontId="6" fillId="3" borderId="0" xfId="21" applyNumberFormat="1" applyFont="1" applyFill="1" applyBorder="1" applyAlignment="1">
      <alignment horizontal="distributed" vertical="center"/>
      <protection/>
    </xf>
    <xf numFmtId="0" fontId="6" fillId="3" borderId="0" xfId="21" applyFont="1" applyFill="1" applyAlignment="1">
      <alignment horizontal="distributed" vertical="center"/>
      <protection/>
    </xf>
    <xf numFmtId="49" fontId="4" fillId="3" borderId="26" xfId="0" applyNumberFormat="1" applyFont="1" applyFill="1" applyBorder="1" applyAlignment="1">
      <alignment horizontal="center" vertical="center"/>
    </xf>
    <xf numFmtId="49" fontId="4" fillId="3" borderId="16"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6" xfId="21" applyNumberFormat="1" applyFont="1" applyFill="1" applyBorder="1" applyAlignment="1">
      <alignment horizontal="center" vertical="center"/>
      <protection/>
    </xf>
    <xf numFmtId="49" fontId="4" fillId="3" borderId="19" xfId="21" applyNumberFormat="1" applyFont="1" applyFill="1" applyBorder="1" applyAlignment="1">
      <alignment horizontal="center" vertical="center"/>
      <protection/>
    </xf>
    <xf numFmtId="49" fontId="19" fillId="3" borderId="24" xfId="21" applyNumberFormat="1" applyFont="1" applyFill="1" applyBorder="1" applyAlignment="1">
      <alignment horizontal="distributed" vertical="center"/>
      <protection/>
    </xf>
    <xf numFmtId="49" fontId="4" fillId="3" borderId="26" xfId="21" applyNumberFormat="1" applyFont="1" applyFill="1" applyBorder="1" applyAlignment="1">
      <alignment horizontal="center" vertical="center"/>
      <protection/>
    </xf>
    <xf numFmtId="0" fontId="19" fillId="3" borderId="24" xfId="21" applyFont="1" applyFill="1" applyBorder="1" applyAlignment="1">
      <alignment horizontal="distributed" vertical="center"/>
      <protection/>
    </xf>
    <xf numFmtId="0" fontId="4" fillId="3" borderId="0" xfId="21" applyFont="1" applyFill="1" applyAlignment="1">
      <alignment horizontal="distributed" vertical="center"/>
      <protection/>
    </xf>
    <xf numFmtId="49" fontId="4" fillId="3" borderId="0" xfId="21" applyNumberFormat="1" applyFont="1" applyFill="1" applyBorder="1" applyAlignment="1">
      <alignment horizontal="center" vertical="center"/>
      <protection/>
    </xf>
    <xf numFmtId="49" fontId="4" fillId="3" borderId="15" xfId="21" applyNumberFormat="1" applyFont="1" applyFill="1" applyBorder="1" applyAlignment="1">
      <alignment horizontal="center" vertical="center"/>
      <protection/>
    </xf>
    <xf numFmtId="49" fontId="4" fillId="3" borderId="11" xfId="21" applyNumberFormat="1" applyFont="1" applyFill="1" applyBorder="1" applyAlignment="1">
      <alignment horizontal="center" vertical="center"/>
      <protection/>
    </xf>
    <xf numFmtId="49" fontId="4" fillId="3" borderId="25" xfId="21" applyNumberFormat="1" applyFont="1" applyFill="1" applyBorder="1" applyAlignment="1">
      <alignment horizontal="center" vertical="center"/>
      <protection/>
    </xf>
    <xf numFmtId="49" fontId="4" fillId="3" borderId="16" xfId="21" applyNumberFormat="1" applyFont="1" applyFill="1" applyBorder="1" applyAlignment="1">
      <alignment horizontal="center" vertical="center"/>
      <protection/>
    </xf>
    <xf numFmtId="49" fontId="4" fillId="3" borderId="1" xfId="21" applyNumberFormat="1" applyFont="1" applyFill="1" applyBorder="1" applyAlignment="1">
      <alignment horizontal="center" vertical="center"/>
      <protection/>
    </xf>
    <xf numFmtId="49" fontId="4" fillId="3" borderId="14" xfId="21" applyNumberFormat="1" applyFont="1" applyFill="1" applyBorder="1" applyAlignment="1">
      <alignment horizontal="center" vertical="center"/>
      <protection/>
    </xf>
    <xf numFmtId="49" fontId="4" fillId="3" borderId="13" xfId="21" applyNumberFormat="1" applyFont="1" applyFill="1" applyBorder="1" applyAlignment="1">
      <alignment horizontal="center" vertical="center"/>
      <protection/>
    </xf>
    <xf numFmtId="49" fontId="2" fillId="3" borderId="14" xfId="21" applyNumberFormat="1" applyFont="1" applyFill="1" applyBorder="1" applyAlignment="1">
      <alignment horizontal="center" vertical="center"/>
      <protection/>
    </xf>
    <xf numFmtId="49" fontId="2" fillId="3" borderId="13" xfId="21" applyNumberFormat="1" applyFont="1" applyFill="1" applyBorder="1" applyAlignment="1">
      <alignment horizontal="center" vertical="center"/>
      <protection/>
    </xf>
    <xf numFmtId="49" fontId="2" fillId="3" borderId="15" xfId="21" applyNumberFormat="1" applyFont="1" applyFill="1" applyBorder="1" applyAlignment="1">
      <alignment horizontal="center" vertical="center"/>
      <protection/>
    </xf>
    <xf numFmtId="49" fontId="2" fillId="3" borderId="18" xfId="21" applyNumberFormat="1" applyFont="1" applyFill="1" applyBorder="1" applyAlignment="1">
      <alignment horizontal="center" vertical="center"/>
      <protection/>
    </xf>
    <xf numFmtId="49" fontId="2" fillId="3" borderId="2" xfId="21" applyNumberFormat="1" applyFont="1" applyFill="1" applyBorder="1" applyAlignment="1">
      <alignment horizontal="center" vertical="center"/>
      <protection/>
    </xf>
    <xf numFmtId="49" fontId="4" fillId="3" borderId="23" xfId="21" applyNumberFormat="1" applyFont="1" applyFill="1" applyBorder="1" applyAlignment="1">
      <alignment horizontal="center" vertical="center"/>
      <protection/>
    </xf>
    <xf numFmtId="49" fontId="4" fillId="3" borderId="0" xfId="21" applyNumberFormat="1" applyFont="1" applyFill="1" applyBorder="1" applyAlignment="1">
      <alignment horizontal="left" vertical="center"/>
      <protection/>
    </xf>
    <xf numFmtId="49" fontId="6" fillId="3" borderId="5" xfId="21" applyNumberFormat="1" applyFont="1" applyFill="1" applyBorder="1" applyAlignment="1">
      <alignment horizontal="left" vertical="center"/>
      <protection/>
    </xf>
    <xf numFmtId="49" fontId="6" fillId="3" borderId="26" xfId="21" applyNumberFormat="1" applyFont="1" applyFill="1" applyBorder="1" applyAlignment="1">
      <alignment horizontal="distributed" vertical="center" wrapText="1" shrinkToFit="1"/>
      <protection/>
    </xf>
    <xf numFmtId="49" fontId="6" fillId="3" borderId="13" xfId="21" applyNumberFormat="1" applyFont="1" applyFill="1" applyBorder="1" applyAlignment="1">
      <alignment horizontal="distributed" vertical="center" wrapText="1" shrinkToFit="1"/>
      <protection/>
    </xf>
    <xf numFmtId="49" fontId="6" fillId="3" borderId="15" xfId="21" applyNumberFormat="1" applyFont="1" applyFill="1" applyBorder="1" applyAlignment="1">
      <alignment horizontal="distributed" vertical="center" wrapText="1" shrinkToFit="1"/>
      <protection/>
    </xf>
    <xf numFmtId="0" fontId="10" fillId="7" borderId="29" xfId="0" applyFont="1" applyFill="1" applyBorder="1" applyAlignment="1">
      <alignment horizontal="center" vertical="center"/>
    </xf>
    <xf numFmtId="0" fontId="10" fillId="7" borderId="30" xfId="0" applyFont="1" applyFill="1" applyBorder="1" applyAlignment="1">
      <alignment horizontal="center" vertical="center"/>
    </xf>
    <xf numFmtId="0" fontId="10" fillId="7" borderId="31" xfId="0" applyFont="1" applyFill="1" applyBorder="1" applyAlignment="1">
      <alignment horizontal="center" vertical="center"/>
    </xf>
    <xf numFmtId="0" fontId="26" fillId="5" borderId="0" xfId="16" applyFont="1" applyFill="1" applyAlignment="1">
      <alignment horizontal="left" vertical="center" wrapText="1"/>
    </xf>
    <xf numFmtId="0" fontId="0" fillId="0" borderId="0" xfId="0" applyAlignment="1">
      <alignment/>
    </xf>
    <xf numFmtId="0" fontId="26" fillId="5" borderId="0" xfId="16" applyFont="1" applyFill="1" applyBorder="1" applyAlignment="1">
      <alignment horizontal="left" vertical="center" wrapText="1"/>
    </xf>
    <xf numFmtId="0" fontId="26" fillId="5" borderId="0" xfId="16" applyFont="1" applyFill="1" applyBorder="1" applyAlignment="1">
      <alignment horizontal="left" vertical="center"/>
    </xf>
    <xf numFmtId="49" fontId="2" fillId="3" borderId="8" xfId="21" applyNumberFormat="1" applyFont="1" applyFill="1" applyBorder="1" applyAlignment="1">
      <alignment horizontal="center" vertical="center"/>
      <protection/>
    </xf>
    <xf numFmtId="49" fontId="2" fillId="3" borderId="23" xfId="21" applyNumberFormat="1" applyFont="1" applyFill="1" applyBorder="1" applyAlignment="1">
      <alignment horizontal="center" vertical="center"/>
      <protection/>
    </xf>
    <xf numFmtId="49" fontId="2" fillId="3" borderId="24" xfId="21" applyNumberFormat="1" applyFont="1" applyFill="1" applyBorder="1" applyAlignment="1">
      <alignment horizontal="distributed" vertical="center"/>
      <protection/>
    </xf>
    <xf numFmtId="49" fontId="2" fillId="3" borderId="0" xfId="21" applyNumberFormat="1" applyFont="1" applyFill="1" applyBorder="1" applyAlignment="1">
      <alignment horizontal="distributed" vertical="center"/>
      <protection/>
    </xf>
    <xf numFmtId="49" fontId="4" fillId="3" borderId="0" xfId="21" applyNumberFormat="1" applyFont="1" applyFill="1" applyBorder="1" applyAlignment="1">
      <alignment horizontal="distributed" vertical="center"/>
      <protection/>
    </xf>
    <xf numFmtId="0" fontId="19" fillId="3" borderId="0" xfId="21" applyFont="1" applyFill="1" applyAlignment="1">
      <alignment horizontal="distributed" vertical="center"/>
      <protection/>
    </xf>
    <xf numFmtId="0" fontId="4" fillId="3" borderId="0" xfId="21" applyFont="1" applyFill="1" applyBorder="1" applyAlignment="1">
      <alignment horizontal="distributed" vertical="center"/>
      <protection/>
    </xf>
    <xf numFmtId="49" fontId="4" fillId="3" borderId="10" xfId="21" applyNumberFormat="1" applyFont="1" applyFill="1" applyBorder="1" applyAlignment="1">
      <alignment horizontal="center" vertical="center"/>
      <protection/>
    </xf>
    <xf numFmtId="49" fontId="4" fillId="3" borderId="8" xfId="21" applyNumberFormat="1" applyFont="1" applyFill="1" applyBorder="1" applyAlignment="1">
      <alignment horizontal="center" vertical="center"/>
      <protection/>
    </xf>
    <xf numFmtId="49" fontId="6" fillId="3" borderId="11" xfId="21" applyNumberFormat="1" applyFont="1" applyFill="1" applyBorder="1" applyAlignment="1">
      <alignment horizontal="center" vertical="center"/>
      <protection/>
    </xf>
    <xf numFmtId="49" fontId="6" fillId="3" borderId="25" xfId="21" applyNumberFormat="1" applyFont="1" applyFill="1" applyBorder="1" applyAlignment="1">
      <alignment horizontal="center" vertical="center"/>
      <protection/>
    </xf>
    <xf numFmtId="49" fontId="6" fillId="3" borderId="6" xfId="21" applyNumberFormat="1" applyFont="1" applyFill="1" applyBorder="1" applyAlignment="1">
      <alignment horizontal="center" vertical="center"/>
      <protection/>
    </xf>
    <xf numFmtId="49" fontId="6" fillId="3" borderId="19" xfId="21" applyNumberFormat="1" applyFont="1" applyFill="1" applyBorder="1" applyAlignment="1">
      <alignment horizontal="center" vertical="center"/>
      <protection/>
    </xf>
    <xf numFmtId="49" fontId="6" fillId="3" borderId="24" xfId="21" applyNumberFormat="1" applyFont="1" applyFill="1" applyBorder="1" applyAlignment="1">
      <alignment horizontal="center" vertical="center"/>
      <protection/>
    </xf>
    <xf numFmtId="49" fontId="6" fillId="3" borderId="0" xfId="21" applyNumberFormat="1" applyFont="1" applyFill="1" applyBorder="1" applyAlignment="1">
      <alignment horizontal="center" vertical="center"/>
      <protection/>
    </xf>
    <xf numFmtId="49" fontId="2" fillId="3" borderId="24" xfId="21" applyNumberFormat="1" applyFont="1" applyFill="1" applyBorder="1" applyAlignment="1">
      <alignment horizontal="center" vertical="center"/>
      <protection/>
    </xf>
    <xf numFmtId="49" fontId="2" fillId="3" borderId="25" xfId="21" applyNumberFormat="1" applyFont="1" applyFill="1" applyBorder="1" applyAlignment="1">
      <alignment horizontal="center" vertical="center"/>
      <protection/>
    </xf>
    <xf numFmtId="49" fontId="2" fillId="3" borderId="0" xfId="21" applyNumberFormat="1" applyFont="1" applyFill="1" applyBorder="1" applyAlignment="1">
      <alignment horizontal="center" vertical="center"/>
      <protection/>
    </xf>
    <xf numFmtId="49" fontId="2" fillId="3" borderId="19" xfId="21" applyNumberFormat="1" applyFont="1" applyFill="1" applyBorder="1" applyAlignment="1">
      <alignment horizontal="center" vertical="center"/>
      <protection/>
    </xf>
    <xf numFmtId="49" fontId="2" fillId="3" borderId="11" xfId="21" applyNumberFormat="1" applyFont="1" applyFill="1" applyBorder="1" applyAlignment="1">
      <alignment horizontal="center" vertical="center"/>
      <protection/>
    </xf>
    <xf numFmtId="49" fontId="2" fillId="3" borderId="6" xfId="21" applyNumberFormat="1" applyFont="1" applyFill="1" applyBorder="1" applyAlignment="1">
      <alignment horizontal="center" vertical="center"/>
      <protection/>
    </xf>
    <xf numFmtId="49" fontId="2" fillId="3" borderId="17" xfId="21" applyNumberFormat="1" applyFont="1" applyFill="1" applyBorder="1" applyAlignment="1">
      <alignment horizontal="center" vertical="center"/>
      <protection/>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2" fillId="3" borderId="1" xfId="0" applyNumberFormat="1" applyFont="1" applyFill="1" applyBorder="1" applyAlignment="1">
      <alignment horizontal="distributed" vertical="center"/>
    </xf>
    <xf numFmtId="49" fontId="2" fillId="3" borderId="2" xfId="0" applyNumberFormat="1" applyFont="1" applyFill="1" applyBorder="1" applyAlignment="1">
      <alignment horizontal="distributed" vertical="center"/>
    </xf>
    <xf numFmtId="49" fontId="4" fillId="3" borderId="9" xfId="0" applyNumberFormat="1" applyFont="1" applyFill="1" applyBorder="1" applyAlignment="1">
      <alignment horizontal="center" vertical="center"/>
    </xf>
    <xf numFmtId="49" fontId="0" fillId="3" borderId="24" xfId="21" applyNumberFormat="1" applyFont="1" applyFill="1" applyBorder="1" applyAlignment="1">
      <alignment horizontal="distributed" vertical="center"/>
      <protection/>
    </xf>
    <xf numFmtId="49" fontId="40" fillId="3" borderId="26" xfId="21" applyNumberFormat="1" applyFont="1" applyFill="1" applyBorder="1" applyAlignment="1">
      <alignment horizontal="center" vertical="center"/>
      <protection/>
    </xf>
    <xf numFmtId="49" fontId="40" fillId="3" borderId="15" xfId="21" applyNumberFormat="1" applyFont="1" applyFill="1" applyBorder="1" applyAlignment="1">
      <alignment horizontal="center" vertical="center"/>
      <protection/>
    </xf>
    <xf numFmtId="49" fontId="40" fillId="3" borderId="10" xfId="21" applyNumberFormat="1" applyFont="1" applyFill="1" applyBorder="1" applyAlignment="1">
      <alignment horizontal="center" vertical="center"/>
      <protection/>
    </xf>
    <xf numFmtId="49" fontId="40" fillId="3" borderId="8" xfId="21" applyNumberFormat="1" applyFont="1" applyFill="1" applyBorder="1" applyAlignment="1">
      <alignment horizontal="center" vertical="center"/>
      <protection/>
    </xf>
    <xf numFmtId="49" fontId="40" fillId="3" borderId="1" xfId="21" applyNumberFormat="1" applyFont="1" applyFill="1" applyBorder="1" applyAlignment="1">
      <alignment horizontal="center" vertical="center"/>
      <protection/>
    </xf>
    <xf numFmtId="49" fontId="40" fillId="3" borderId="2" xfId="21" applyNumberFormat="1" applyFont="1" applyFill="1" applyBorder="1" applyAlignment="1">
      <alignment horizontal="center" vertical="center"/>
      <protection/>
    </xf>
    <xf numFmtId="49" fontId="5" fillId="3" borderId="3" xfId="0" applyNumberFormat="1" applyFont="1" applyFill="1" applyBorder="1" applyAlignment="1">
      <alignment horizontal="center" vertical="center"/>
    </xf>
    <xf numFmtId="49" fontId="5" fillId="3" borderId="20" xfId="0" applyNumberFormat="1" applyFont="1" applyFill="1" applyBorder="1" applyAlignment="1">
      <alignment horizontal="center" vertical="center"/>
    </xf>
    <xf numFmtId="49" fontId="5" fillId="3" borderId="26" xfId="0" applyNumberFormat="1" applyFont="1" applyFill="1" applyBorder="1" applyAlignment="1">
      <alignment horizontal="center" vertical="center"/>
    </xf>
    <xf numFmtId="49" fontId="5" fillId="3" borderId="16" xfId="0" applyNumberFormat="1" applyFont="1" applyFill="1" applyBorder="1" applyAlignment="1">
      <alignment horizontal="center" vertical="center"/>
    </xf>
    <xf numFmtId="0" fontId="5" fillId="3" borderId="23" xfId="0" applyFont="1" applyFill="1" applyBorder="1" applyAlignment="1">
      <alignment horizontal="center" vertical="center"/>
    </xf>
    <xf numFmtId="0" fontId="5" fillId="3" borderId="9" xfId="0" applyFont="1" applyFill="1" applyBorder="1" applyAlignment="1">
      <alignment horizontal="center" vertical="center"/>
    </xf>
    <xf numFmtId="49" fontId="5" fillId="3" borderId="24"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38" fontId="6" fillId="4" borderId="0" xfId="17" applyFont="1" applyFill="1" applyBorder="1" applyAlignment="1">
      <alignment horizontal="right" vertical="center"/>
    </xf>
    <xf numFmtId="38" fontId="6" fillId="4" borderId="5" xfId="17" applyFont="1" applyFill="1" applyBorder="1" applyAlignment="1">
      <alignment horizontal="right" vertical="center"/>
    </xf>
    <xf numFmtId="49" fontId="6" fillId="3" borderId="26"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49" fontId="6" fillId="3" borderId="15" xfId="0" applyNumberFormat="1" applyFont="1" applyFill="1" applyBorder="1" applyAlignment="1">
      <alignment horizontal="center" vertical="center"/>
    </xf>
    <xf numFmtId="38" fontId="6" fillId="4" borderId="6" xfId="17" applyFont="1" applyFill="1" applyBorder="1" applyAlignment="1">
      <alignment horizontal="right" vertical="center"/>
    </xf>
    <xf numFmtId="38" fontId="6" fillId="4" borderId="7" xfId="17" applyFont="1" applyFill="1" applyBorder="1" applyAlignment="1">
      <alignment horizontal="right" vertical="center"/>
    </xf>
    <xf numFmtId="0" fontId="43" fillId="4" borderId="5" xfId="0" applyFont="1" applyFill="1" applyBorder="1" applyAlignment="1">
      <alignment horizontal="right" vertical="center"/>
    </xf>
    <xf numFmtId="49" fontId="6" fillId="3" borderId="5" xfId="0" applyNumberFormat="1" applyFont="1" applyFill="1" applyBorder="1" applyAlignment="1">
      <alignment horizontal="distributed" vertical="center"/>
    </xf>
    <xf numFmtId="0" fontId="6" fillId="3" borderId="5" xfId="0" applyFont="1" applyFill="1" applyBorder="1" applyAlignment="1">
      <alignment horizontal="distributed" vertical="center"/>
    </xf>
    <xf numFmtId="49" fontId="6" fillId="3" borderId="25" xfId="0" applyNumberFormat="1" applyFont="1" applyFill="1" applyBorder="1" applyAlignment="1">
      <alignment horizontal="center" vertical="center"/>
    </xf>
    <xf numFmtId="49" fontId="6" fillId="3" borderId="19" xfId="0"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49" fontId="6" fillId="3" borderId="20" xfId="0" applyNumberFormat="1" applyFont="1" applyFill="1" applyBorder="1" applyAlignment="1">
      <alignment horizontal="center" vertical="center"/>
    </xf>
    <xf numFmtId="49" fontId="6" fillId="3" borderId="14" xfId="0" applyNumberFormat="1" applyFont="1" applyFill="1" applyBorder="1" applyAlignment="1">
      <alignment horizontal="distributed" vertical="center" wrapText="1"/>
    </xf>
    <xf numFmtId="0" fontId="0" fillId="3" borderId="13" xfId="0" applyFill="1" applyBorder="1" applyAlignment="1">
      <alignment/>
    </xf>
    <xf numFmtId="0" fontId="0" fillId="3" borderId="15" xfId="0" applyFill="1" applyBorder="1" applyAlignment="1">
      <alignment/>
    </xf>
    <xf numFmtId="49" fontId="6" fillId="3" borderId="3" xfId="0" applyNumberFormat="1" applyFont="1" applyFill="1" applyBorder="1" applyAlignment="1">
      <alignment horizontal="center" vertical="center" wrapText="1"/>
    </xf>
    <xf numFmtId="49" fontId="6" fillId="3" borderId="3" xfId="0" applyNumberFormat="1" applyFont="1" applyFill="1" applyBorder="1" applyAlignment="1">
      <alignment horizontal="distributed" vertical="center" wrapText="1"/>
    </xf>
    <xf numFmtId="49" fontId="6" fillId="3" borderId="3" xfId="0" applyNumberFormat="1" applyFont="1" applyFill="1" applyBorder="1" applyAlignment="1">
      <alignment horizontal="distributed" vertical="center"/>
    </xf>
    <xf numFmtId="49" fontId="6" fillId="3" borderId="0" xfId="0" applyNumberFormat="1" applyFont="1" applyFill="1" applyBorder="1" applyAlignment="1">
      <alignment horizontal="distributed" vertical="center"/>
    </xf>
    <xf numFmtId="49" fontId="29" fillId="3" borderId="0" xfId="0" applyNumberFormat="1" applyFont="1" applyFill="1" applyBorder="1" applyAlignment="1">
      <alignment horizontal="distributed" vertical="center"/>
    </xf>
    <xf numFmtId="49" fontId="6" fillId="3" borderId="4"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49" fontId="6" fillId="3" borderId="9" xfId="0" applyNumberFormat="1" applyFont="1" applyFill="1" applyBorder="1" applyAlignment="1">
      <alignment horizontal="center" vertical="center"/>
    </xf>
    <xf numFmtId="49" fontId="6" fillId="3" borderId="10" xfId="0" applyNumberFormat="1" applyFont="1" applyFill="1" applyBorder="1" applyAlignment="1">
      <alignment horizontal="center" vertical="center"/>
    </xf>
    <xf numFmtId="49" fontId="36" fillId="3" borderId="14" xfId="0" applyNumberFormat="1" applyFont="1" applyFill="1" applyBorder="1" applyAlignment="1">
      <alignment horizontal="center" vertical="center" wrapText="1"/>
    </xf>
    <xf numFmtId="49" fontId="36" fillId="3" borderId="13" xfId="0" applyNumberFormat="1" applyFont="1" applyFill="1" applyBorder="1" applyAlignment="1">
      <alignment horizontal="center" vertical="center" wrapText="1"/>
    </xf>
    <xf numFmtId="49" fontId="36" fillId="3" borderId="15" xfId="0" applyNumberFormat="1" applyFont="1" applyFill="1" applyBorder="1" applyAlignment="1">
      <alignment horizontal="center" vertical="center" wrapText="1"/>
    </xf>
    <xf numFmtId="49" fontId="6" fillId="3" borderId="16"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17" xfId="0" applyNumberFormat="1" applyFont="1" applyFill="1" applyBorder="1" applyAlignment="1">
      <alignment horizontal="center" vertical="center" wrapText="1"/>
    </xf>
    <xf numFmtId="49" fontId="6" fillId="3" borderId="14" xfId="0" applyNumberFormat="1" applyFont="1" applyFill="1" applyBorder="1" applyAlignment="1">
      <alignment horizontal="center" vertical="center"/>
    </xf>
    <xf numFmtId="38" fontId="19" fillId="4" borderId="24" xfId="17" applyFont="1" applyFill="1" applyBorder="1" applyAlignment="1">
      <alignment horizontal="right" vertical="center"/>
    </xf>
    <xf numFmtId="38" fontId="19" fillId="4" borderId="0" xfId="17" applyFont="1" applyFill="1" applyBorder="1" applyAlignment="1">
      <alignment horizontal="right" vertical="center"/>
    </xf>
    <xf numFmtId="177" fontId="19" fillId="4" borderId="24" xfId="17" applyNumberFormat="1" applyFont="1" applyFill="1" applyBorder="1" applyAlignment="1">
      <alignment horizontal="right" vertical="center"/>
    </xf>
    <xf numFmtId="177" fontId="19" fillId="4" borderId="0" xfId="17" applyNumberFormat="1" applyFont="1" applyFill="1" applyBorder="1" applyAlignment="1">
      <alignment horizontal="right" vertical="center"/>
    </xf>
    <xf numFmtId="49" fontId="6" fillId="3" borderId="14" xfId="0" applyNumberFormat="1" applyFont="1" applyFill="1" applyBorder="1" applyAlignment="1">
      <alignment horizontal="center" vertical="center" wrapText="1"/>
    </xf>
    <xf numFmtId="49" fontId="6" fillId="3" borderId="15" xfId="0" applyNumberFormat="1" applyFont="1" applyFill="1" applyBorder="1" applyAlignment="1">
      <alignment horizontal="center" vertical="center" wrapText="1"/>
    </xf>
    <xf numFmtId="49" fontId="4" fillId="3" borderId="14" xfId="0" applyNumberFormat="1" applyFont="1" applyFill="1" applyBorder="1" applyAlignment="1">
      <alignment horizontal="center" vertical="center"/>
    </xf>
    <xf numFmtId="49" fontId="6" fillId="3" borderId="10" xfId="0" applyNumberFormat="1" applyFont="1" applyFill="1" applyBorder="1" applyAlignment="1">
      <alignment horizontal="right" vertical="center"/>
    </xf>
    <xf numFmtId="49" fontId="6" fillId="3" borderId="8" xfId="0" applyNumberFormat="1" applyFont="1" applyFill="1" applyBorder="1" applyAlignment="1">
      <alignment horizontal="right" vertical="center"/>
    </xf>
    <xf numFmtId="49" fontId="6" fillId="3" borderId="8" xfId="0" applyNumberFormat="1" applyFont="1" applyFill="1" applyBorder="1" applyAlignment="1">
      <alignment horizontal="left" vertical="center"/>
    </xf>
    <xf numFmtId="49" fontId="6" fillId="3" borderId="23" xfId="0" applyNumberFormat="1" applyFont="1" applyFill="1" applyBorder="1" applyAlignment="1">
      <alignment horizontal="left" vertical="center"/>
    </xf>
    <xf numFmtId="0" fontId="0" fillId="3" borderId="2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38" fontId="19" fillId="4" borderId="11" xfId="17" applyFont="1" applyFill="1" applyBorder="1" applyAlignment="1">
      <alignment horizontal="right" vertical="center"/>
    </xf>
    <xf numFmtId="38" fontId="19" fillId="4" borderId="6" xfId="17" applyFont="1" applyFill="1" applyBorder="1" applyAlignment="1">
      <alignment horizontal="right" vertical="center"/>
    </xf>
    <xf numFmtId="0" fontId="0" fillId="3" borderId="0" xfId="0" applyFont="1" applyFill="1" applyBorder="1" applyAlignment="1">
      <alignment horizontal="distributed" vertical="center"/>
    </xf>
    <xf numFmtId="0" fontId="6" fillId="3" borderId="26"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23" xfId="0" applyFont="1" applyFill="1" applyBorder="1" applyAlignment="1">
      <alignment horizontal="center" vertical="center"/>
    </xf>
    <xf numFmtId="49"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xf>
    <xf numFmtId="49" fontId="6" fillId="3" borderId="0"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3" fillId="2" borderId="0" xfId="0" applyFont="1" applyFill="1" applyBorder="1" applyAlignment="1">
      <alignment horizontal="left" vertical="distributed"/>
    </xf>
    <xf numFmtId="49" fontId="6" fillId="3" borderId="3" xfId="0" applyNumberFormat="1" applyFont="1" applyFill="1" applyBorder="1" applyAlignment="1">
      <alignment horizontal="center" vertical="distributed"/>
    </xf>
    <xf numFmtId="49" fontId="6" fillId="3" borderId="26" xfId="0" applyNumberFormat="1" applyFont="1" applyFill="1" applyBorder="1" applyAlignment="1">
      <alignment horizontal="center" vertical="distributed"/>
    </xf>
    <xf numFmtId="49" fontId="6" fillId="3" borderId="13" xfId="0" applyNumberFormat="1" applyFont="1" applyFill="1" applyBorder="1" applyAlignment="1">
      <alignment horizontal="center" vertical="distributed"/>
    </xf>
    <xf numFmtId="49" fontId="6" fillId="3" borderId="15" xfId="0" applyNumberFormat="1" applyFont="1" applyFill="1" applyBorder="1" applyAlignment="1">
      <alignment horizontal="center" vertical="distributed"/>
    </xf>
    <xf numFmtId="49" fontId="0" fillId="4" borderId="24" xfId="0" applyNumberFormat="1" applyFont="1" applyFill="1" applyBorder="1" applyAlignment="1">
      <alignment horizontal="distributed"/>
    </xf>
    <xf numFmtId="49" fontId="0" fillId="4" borderId="0" xfId="0" applyNumberFormat="1" applyFont="1" applyFill="1" applyBorder="1" applyAlignment="1">
      <alignment horizontal="distributed"/>
    </xf>
    <xf numFmtId="0" fontId="0" fillId="4" borderId="0" xfId="0" applyNumberFormat="1" applyFont="1" applyFill="1" applyBorder="1" applyAlignment="1">
      <alignment horizontal="distributed"/>
    </xf>
    <xf numFmtId="49" fontId="0" fillId="3" borderId="0" xfId="0" applyNumberFormat="1" applyFont="1" applyFill="1" applyBorder="1" applyAlignment="1">
      <alignment horizontal="distributed" vertical="distributed"/>
    </xf>
    <xf numFmtId="49" fontId="2" fillId="3" borderId="26" xfId="0" applyNumberFormat="1" applyFont="1" applyFill="1" applyBorder="1" applyAlignment="1">
      <alignment horizontal="center" vertical="center"/>
    </xf>
    <xf numFmtId="49" fontId="17" fillId="3" borderId="0" xfId="0" applyNumberFormat="1" applyFont="1" applyFill="1" applyBorder="1" applyAlignment="1">
      <alignment horizontal="distributed" vertical="center"/>
    </xf>
    <xf numFmtId="49" fontId="2" fillId="3" borderId="4" xfId="0" applyNumberFormat="1" applyFont="1" applyFill="1" applyBorder="1" applyAlignment="1">
      <alignment horizontal="center" vertical="center"/>
    </xf>
    <xf numFmtId="49" fontId="2" fillId="3" borderId="16" xfId="0" applyNumberFormat="1" applyFont="1" applyFill="1" applyBorder="1" applyAlignment="1">
      <alignment horizontal="center" vertical="center"/>
    </xf>
    <xf numFmtId="49" fontId="2" fillId="3" borderId="18" xfId="0" applyNumberFormat="1" applyFont="1" applyFill="1" applyBorder="1" applyAlignment="1">
      <alignment horizontal="center" vertical="center"/>
    </xf>
    <xf numFmtId="49" fontId="2" fillId="3" borderId="17" xfId="0" applyNumberFormat="1" applyFont="1" applyFill="1" applyBorder="1" applyAlignment="1">
      <alignment horizontal="center" vertical="center"/>
    </xf>
    <xf numFmtId="49" fontId="2" fillId="3" borderId="15"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4" fillId="3" borderId="17" xfId="0" applyFont="1" applyFill="1" applyBorder="1" applyAlignment="1">
      <alignment horizontal="center" vertical="center"/>
    </xf>
    <xf numFmtId="49" fontId="4" fillId="3" borderId="0" xfId="0" applyNumberFormat="1" applyFont="1" applyFill="1" applyBorder="1" applyAlignment="1">
      <alignment horizontal="center" vertical="center"/>
    </xf>
    <xf numFmtId="49" fontId="6" fillId="3" borderId="26"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xf>
    <xf numFmtId="49" fontId="5" fillId="3" borderId="15"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49" fontId="4" fillId="3" borderId="25" xfId="0" applyNumberFormat="1" applyFont="1" applyFill="1" applyBorder="1" applyAlignment="1">
      <alignment horizontal="center" vertical="center"/>
    </xf>
    <xf numFmtId="49" fontId="19" fillId="3" borderId="0" xfId="0" applyNumberFormat="1" applyFont="1" applyFill="1" applyBorder="1" applyAlignment="1">
      <alignment horizontal="distributed" vertical="center"/>
    </xf>
    <xf numFmtId="49" fontId="19" fillId="3" borderId="24" xfId="0" applyNumberFormat="1" applyFont="1" applyFill="1" applyBorder="1" applyAlignment="1">
      <alignment horizontal="distributed" vertical="center"/>
    </xf>
    <xf numFmtId="49" fontId="4" fillId="3" borderId="0" xfId="0" applyNumberFormat="1" applyFont="1" applyFill="1" applyBorder="1" applyAlignment="1">
      <alignment horizontal="distributed" vertical="center"/>
    </xf>
    <xf numFmtId="49" fontId="19" fillId="3" borderId="0" xfId="0" applyNumberFormat="1" applyFont="1" applyFill="1" applyBorder="1" applyAlignment="1">
      <alignment horizontal="left" vertical="center"/>
    </xf>
    <xf numFmtId="0" fontId="3" fillId="2" borderId="0" xfId="0" applyFont="1" applyFill="1" applyBorder="1" applyAlignment="1">
      <alignment vertical="center" wrapText="1"/>
    </xf>
    <xf numFmtId="49" fontId="4" fillId="3" borderId="16" xfId="0" applyNumberFormat="1" applyFont="1" applyFill="1" applyBorder="1" applyAlignment="1">
      <alignment horizontal="center" vertical="center" wrapText="1"/>
    </xf>
    <xf numFmtId="0" fontId="19" fillId="3" borderId="17" xfId="0" applyFont="1" applyFill="1" applyBorder="1" applyAlignment="1">
      <alignment horizontal="center" vertical="center" wrapText="1"/>
    </xf>
    <xf numFmtId="49" fontId="4" fillId="3" borderId="9" xfId="22" applyNumberFormat="1" applyFont="1" applyFill="1" applyBorder="1" applyAlignment="1">
      <alignment horizontal="center" vertical="center"/>
      <protection/>
    </xf>
    <xf numFmtId="49" fontId="6" fillId="3" borderId="16" xfId="22" applyNumberFormat="1" applyFont="1" applyFill="1" applyBorder="1" applyAlignment="1">
      <alignment horizontal="distributed" vertical="center" wrapText="1"/>
      <protection/>
    </xf>
    <xf numFmtId="49" fontId="6" fillId="3" borderId="17" xfId="22" applyNumberFormat="1" applyFont="1" applyFill="1" applyBorder="1" applyAlignment="1">
      <alignment horizontal="distributed" vertical="center" wrapText="1"/>
      <protection/>
    </xf>
    <xf numFmtId="49" fontId="19" fillId="3" borderId="0" xfId="22" applyNumberFormat="1" applyFont="1" applyFill="1" applyBorder="1" applyAlignment="1">
      <alignment horizontal="distributed" vertical="center"/>
      <protection/>
    </xf>
    <xf numFmtId="49" fontId="4" fillId="3" borderId="26" xfId="22" applyNumberFormat="1" applyFont="1" applyFill="1" applyBorder="1" applyAlignment="1">
      <alignment horizontal="center" vertical="center"/>
      <protection/>
    </xf>
    <xf numFmtId="49" fontId="4" fillId="3" borderId="15" xfId="22" applyNumberFormat="1" applyFont="1" applyFill="1" applyBorder="1" applyAlignment="1">
      <alignment horizontal="center" vertical="center"/>
      <protection/>
    </xf>
    <xf numFmtId="49" fontId="4" fillId="3" borderId="4" xfId="22" applyNumberFormat="1" applyFont="1" applyFill="1" applyBorder="1" applyAlignment="1">
      <alignment horizontal="distributed" vertical="center"/>
      <protection/>
    </xf>
    <xf numFmtId="49" fontId="4" fillId="3" borderId="16" xfId="22" applyNumberFormat="1" applyFont="1" applyFill="1" applyBorder="1" applyAlignment="1">
      <alignment horizontal="distributed" vertical="center"/>
      <protection/>
    </xf>
    <xf numFmtId="49" fontId="4" fillId="3" borderId="18" xfId="22" applyNumberFormat="1" applyFont="1" applyFill="1" applyBorder="1" applyAlignment="1">
      <alignment horizontal="distributed" vertical="center"/>
      <protection/>
    </xf>
    <xf numFmtId="0" fontId="4" fillId="3" borderId="17" xfId="22" applyFont="1" applyFill="1" applyBorder="1" applyAlignment="1">
      <alignment horizontal="distributed" vertical="center"/>
      <protection/>
    </xf>
    <xf numFmtId="49" fontId="40" fillId="3" borderId="16" xfId="23" applyNumberFormat="1" applyFont="1" applyFill="1" applyBorder="1" applyAlignment="1">
      <alignment horizontal="distributed" vertical="center" wrapText="1"/>
      <protection/>
    </xf>
    <xf numFmtId="0" fontId="45" fillId="3" borderId="6" xfId="0" applyFont="1" applyFill="1" applyBorder="1" applyAlignment="1">
      <alignment horizontal="distributed" vertical="center" wrapText="1"/>
    </xf>
    <xf numFmtId="0" fontId="45" fillId="3" borderId="17" xfId="0" applyFont="1" applyFill="1" applyBorder="1" applyAlignment="1">
      <alignment horizontal="distributed" vertical="center" wrapText="1"/>
    </xf>
    <xf numFmtId="49" fontId="17" fillId="3" borderId="0" xfId="23" applyNumberFormat="1" applyFont="1" applyFill="1" applyBorder="1" applyAlignment="1">
      <alignment horizontal="distributed" vertical="center"/>
      <protection/>
    </xf>
    <xf numFmtId="49" fontId="2" fillId="3" borderId="9" xfId="23" applyNumberFormat="1" applyFont="1" applyFill="1" applyBorder="1" applyAlignment="1">
      <alignment horizontal="center" vertical="center"/>
      <protection/>
    </xf>
    <xf numFmtId="49" fontId="2" fillId="3" borderId="1" xfId="23" applyNumberFormat="1" applyFont="1" applyFill="1" applyBorder="1" applyAlignment="1">
      <alignment horizontal="center"/>
      <protection/>
    </xf>
    <xf numFmtId="0" fontId="0" fillId="3" borderId="1" xfId="0" applyFill="1" applyBorder="1" applyAlignment="1">
      <alignment horizontal="center"/>
    </xf>
    <xf numFmtId="49" fontId="2" fillId="3" borderId="0" xfId="0" applyNumberFormat="1" applyFont="1" applyFill="1" applyBorder="1" applyAlignment="1">
      <alignment horizontal="center"/>
    </xf>
    <xf numFmtId="0" fontId="2" fillId="3" borderId="0" xfId="0" applyFont="1" applyFill="1" applyBorder="1" applyAlignment="1">
      <alignment horizontal="center"/>
    </xf>
    <xf numFmtId="49" fontId="0" fillId="3" borderId="2" xfId="0" applyNumberFormat="1" applyFill="1" applyBorder="1" applyAlignment="1">
      <alignment horizontal="justify"/>
    </xf>
    <xf numFmtId="0" fontId="0" fillId="3" borderId="2" xfId="0" applyFill="1" applyBorder="1" applyAlignment="1">
      <alignment horizontal="justify"/>
    </xf>
    <xf numFmtId="49" fontId="2" fillId="3" borderId="16" xfId="23" applyNumberFormat="1" applyFont="1" applyFill="1" applyBorder="1" applyAlignment="1">
      <alignment horizontal="center" vertical="center"/>
      <protection/>
    </xf>
    <xf numFmtId="0" fontId="0" fillId="3" borderId="6" xfId="0" applyFill="1" applyBorder="1" applyAlignment="1">
      <alignment horizontal="center" vertical="center"/>
    </xf>
    <xf numFmtId="0" fontId="0" fillId="3" borderId="17" xfId="0" applyFill="1" applyBorder="1" applyAlignment="1">
      <alignment horizontal="center" vertical="center"/>
    </xf>
    <xf numFmtId="49" fontId="40" fillId="3" borderId="14" xfId="23" applyNumberFormat="1" applyFont="1" applyFill="1" applyBorder="1" applyAlignment="1">
      <alignment horizontal="center" vertical="center"/>
      <protection/>
    </xf>
    <xf numFmtId="0" fontId="45" fillId="3" borderId="15" xfId="0" applyFont="1" applyFill="1" applyBorder="1" applyAlignment="1">
      <alignment horizontal="center" vertical="center"/>
    </xf>
    <xf numFmtId="38" fontId="17" fillId="3" borderId="9" xfId="17" applyFont="1" applyFill="1" applyBorder="1" applyAlignment="1">
      <alignment horizontal="center" vertical="center"/>
    </xf>
    <xf numFmtId="38" fontId="17" fillId="3" borderId="10" xfId="17" applyFont="1" applyFill="1" applyBorder="1" applyAlignment="1">
      <alignment horizontal="center" vertical="center"/>
    </xf>
    <xf numFmtId="38" fontId="2" fillId="3" borderId="0" xfId="17" applyFont="1" applyFill="1" applyAlignment="1">
      <alignment horizontal="distributed" vertical="center"/>
    </xf>
    <xf numFmtId="38" fontId="2" fillId="3" borderId="5" xfId="17" applyFont="1" applyFill="1" applyBorder="1" applyAlignment="1">
      <alignment horizontal="distributed" vertical="center"/>
    </xf>
    <xf numFmtId="38" fontId="2" fillId="3" borderId="1" xfId="17" applyFont="1" applyFill="1" applyBorder="1" applyAlignment="1">
      <alignment horizontal="center" vertical="center"/>
    </xf>
    <xf numFmtId="38" fontId="2" fillId="3" borderId="2" xfId="17" applyFont="1" applyFill="1" applyBorder="1" applyAlignment="1">
      <alignment horizontal="center" vertical="center"/>
    </xf>
    <xf numFmtId="38" fontId="2" fillId="3" borderId="10" xfId="17" applyFont="1" applyFill="1" applyBorder="1" applyAlignment="1">
      <alignment horizontal="center" vertical="center"/>
    </xf>
    <xf numFmtId="38" fontId="2" fillId="3" borderId="23" xfId="17" applyFont="1" applyFill="1" applyBorder="1" applyAlignment="1">
      <alignment horizontal="center" vertical="center"/>
    </xf>
    <xf numFmtId="38" fontId="2" fillId="3" borderId="9" xfId="17" applyFont="1" applyFill="1" applyBorder="1" applyAlignment="1">
      <alignment horizontal="center" vertical="center"/>
    </xf>
    <xf numFmtId="38" fontId="2" fillId="3" borderId="0" xfId="17" applyFont="1" applyFill="1" applyBorder="1" applyAlignment="1">
      <alignment horizontal="distributed" vertical="center"/>
    </xf>
    <xf numFmtId="38" fontId="17" fillId="3" borderId="8" xfId="17" applyFont="1" applyFill="1" applyBorder="1" applyAlignment="1">
      <alignment horizontal="center" vertical="center"/>
    </xf>
    <xf numFmtId="38" fontId="2" fillId="3" borderId="8" xfId="17" applyFont="1" applyFill="1" applyBorder="1" applyAlignment="1">
      <alignment horizontal="center" vertical="center"/>
    </xf>
    <xf numFmtId="38" fontId="4" fillId="3" borderId="0" xfId="17" applyFont="1" applyFill="1" applyBorder="1" applyAlignment="1">
      <alignment horizontal="distributed" vertical="center"/>
    </xf>
    <xf numFmtId="38" fontId="2" fillId="3" borderId="24" xfId="17" applyFont="1" applyFill="1" applyBorder="1" applyAlignment="1">
      <alignment horizontal="distributed" vertical="center"/>
    </xf>
    <xf numFmtId="38" fontId="4" fillId="3" borderId="24" xfId="17" applyFont="1" applyFill="1" applyBorder="1" applyAlignment="1">
      <alignment horizontal="distributed" vertical="center"/>
    </xf>
    <xf numFmtId="38" fontId="6" fillId="3" borderId="0" xfId="17" applyFont="1" applyFill="1" applyBorder="1" applyAlignment="1">
      <alignment horizontal="distributed" vertical="center"/>
    </xf>
    <xf numFmtId="38" fontId="17" fillId="4" borderId="0" xfId="17" applyFont="1" applyFill="1" applyAlignment="1">
      <alignment horizontal="center" vertical="center"/>
    </xf>
    <xf numFmtId="38" fontId="5" fillId="2" borderId="0" xfId="17" applyFont="1" applyFill="1" applyBorder="1" applyAlignment="1">
      <alignment horizontal="right" vertical="center"/>
    </xf>
    <xf numFmtId="38" fontId="20" fillId="4" borderId="24" xfId="17" applyFont="1" applyFill="1" applyBorder="1" applyAlignment="1">
      <alignment horizontal="center" vertical="center"/>
    </xf>
    <xf numFmtId="38" fontId="2" fillId="3" borderId="1" xfId="17" applyFont="1" applyFill="1" applyBorder="1" applyAlignment="1" applyProtection="1">
      <alignment horizontal="center" vertical="center"/>
      <protection/>
    </xf>
    <xf numFmtId="38" fontId="2" fillId="3" borderId="2" xfId="17" applyFont="1" applyFill="1" applyBorder="1" applyAlignment="1" applyProtection="1">
      <alignment horizontal="center" vertical="center"/>
      <protection/>
    </xf>
    <xf numFmtId="38" fontId="2" fillId="3" borderId="1" xfId="17"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2" xfId="0" applyFont="1" applyFill="1" applyBorder="1" applyAlignment="1">
      <alignment horizontal="center" vertical="center"/>
    </xf>
    <xf numFmtId="38" fontId="17" fillId="4" borderId="24" xfId="17" applyFont="1" applyFill="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10-jutaku" xfId="21"/>
    <cellStyle name="標準_H10住宅１６" xfId="22"/>
    <cellStyle name="標準_H10住宅１７"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0</xdr:rowOff>
    </xdr:from>
    <xdr:to>
      <xdr:col>17</xdr:col>
      <xdr:colOff>0</xdr:colOff>
      <xdr:row>23</xdr:row>
      <xdr:rowOff>0</xdr:rowOff>
    </xdr:to>
    <xdr:sp>
      <xdr:nvSpPr>
        <xdr:cNvPr id="1" name="Rectangle 1"/>
        <xdr:cNvSpPr>
          <a:spLocks/>
        </xdr:cNvSpPr>
      </xdr:nvSpPr>
      <xdr:spPr>
        <a:xfrm>
          <a:off x="15220950" y="34290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0</xdr:colOff>
      <xdr:row>23</xdr:row>
      <xdr:rowOff>0</xdr:rowOff>
    </xdr:from>
    <xdr:to>
      <xdr:col>11</xdr:col>
      <xdr:colOff>0</xdr:colOff>
      <xdr:row>23</xdr:row>
      <xdr:rowOff>0</xdr:rowOff>
    </xdr:to>
    <xdr:sp>
      <xdr:nvSpPr>
        <xdr:cNvPr id="2" name="Rectangle 1"/>
        <xdr:cNvSpPr>
          <a:spLocks/>
        </xdr:cNvSpPr>
      </xdr:nvSpPr>
      <xdr:spPr>
        <a:xfrm>
          <a:off x="9267825" y="3429000"/>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5"/>
  <sheetViews>
    <sheetView tabSelected="1" workbookViewId="0" topLeftCell="A1">
      <selection activeCell="A1" sqref="A1:E1"/>
    </sheetView>
  </sheetViews>
  <sheetFormatPr defaultColWidth="9.00390625" defaultRowHeight="12"/>
  <cols>
    <col min="1" max="1" width="5.625" style="554" customWidth="1"/>
    <col min="2" max="2" width="5.875" style="560" customWidth="1"/>
    <col min="3" max="3" width="81.625" style="554" customWidth="1"/>
    <col min="4" max="4" width="10.00390625" style="554" customWidth="1"/>
    <col min="5" max="5" width="3.375" style="554" customWidth="1"/>
    <col min="6" max="16384" width="9.375" style="554" customWidth="1"/>
  </cols>
  <sheetData>
    <row r="1" spans="1:5" ht="36" customHeight="1" thickBot="1" thickTop="1">
      <c r="A1" s="612" t="s">
        <v>534</v>
      </c>
      <c r="B1" s="613"/>
      <c r="C1" s="613"/>
      <c r="D1" s="613"/>
      <c r="E1" s="614"/>
    </row>
    <row r="2" spans="1:5" ht="9" customHeight="1" thickTop="1">
      <c r="A2" s="94"/>
      <c r="B2" s="147"/>
      <c r="C2" s="94"/>
      <c r="D2" s="94"/>
      <c r="E2" s="94"/>
    </row>
    <row r="3" spans="1:5" ht="14.25">
      <c r="A3" s="152"/>
      <c r="B3" s="148" t="s">
        <v>179</v>
      </c>
      <c r="C3" s="149" t="s">
        <v>180</v>
      </c>
      <c r="D3" s="152"/>
      <c r="E3" s="152"/>
    </row>
    <row r="4" spans="1:5" ht="12.75" customHeight="1">
      <c r="A4" s="152"/>
      <c r="B4" s="150"/>
      <c r="C4" s="149" t="s">
        <v>0</v>
      </c>
      <c r="D4" s="152"/>
      <c r="E4" s="152"/>
    </row>
    <row r="5" spans="1:5" ht="12.75" customHeight="1">
      <c r="A5" s="152"/>
      <c r="B5" s="150"/>
      <c r="C5" s="149" t="s">
        <v>181</v>
      </c>
      <c r="D5" s="152"/>
      <c r="E5" s="152"/>
    </row>
    <row r="6" spans="1:5" ht="14.25">
      <c r="A6" s="152"/>
      <c r="B6" s="148" t="s">
        <v>183</v>
      </c>
      <c r="C6" s="149" t="s">
        <v>182</v>
      </c>
      <c r="D6" s="152"/>
      <c r="E6" s="152"/>
    </row>
    <row r="7" spans="1:5" ht="12.75" customHeight="1">
      <c r="A7" s="152"/>
      <c r="B7" s="150"/>
      <c r="C7" s="151" t="s">
        <v>194</v>
      </c>
      <c r="D7" s="152"/>
      <c r="E7" s="152"/>
    </row>
    <row r="8" spans="1:5" ht="6" customHeight="1">
      <c r="A8" s="94"/>
      <c r="B8" s="100"/>
      <c r="C8" s="149"/>
      <c r="D8" s="94"/>
      <c r="E8" s="94"/>
    </row>
    <row r="9" spans="1:5" s="555" customFormat="1" ht="24" customHeight="1">
      <c r="A9" s="94"/>
      <c r="B9" s="102" t="s">
        <v>553</v>
      </c>
      <c r="C9" s="94"/>
      <c r="D9" s="103"/>
      <c r="E9" s="94"/>
    </row>
    <row r="10" spans="1:5" s="555" customFormat="1" ht="24" customHeight="1">
      <c r="A10" s="94"/>
      <c r="B10" s="564" t="s">
        <v>542</v>
      </c>
      <c r="C10" s="95" t="s">
        <v>164</v>
      </c>
      <c r="D10" s="94"/>
      <c r="E10" s="94"/>
    </row>
    <row r="11" spans="1:5" s="555" customFormat="1" ht="24" customHeight="1">
      <c r="A11" s="94"/>
      <c r="B11" s="565" t="s">
        <v>543</v>
      </c>
      <c r="C11" s="95" t="s">
        <v>199</v>
      </c>
      <c r="D11" s="94"/>
      <c r="E11" s="94"/>
    </row>
    <row r="12" spans="1:5" s="555" customFormat="1" ht="24" customHeight="1">
      <c r="A12" s="94"/>
      <c r="B12" s="564" t="s">
        <v>544</v>
      </c>
      <c r="C12" s="95" t="s">
        <v>165</v>
      </c>
      <c r="D12" s="94"/>
      <c r="E12" s="94"/>
    </row>
    <row r="13" spans="1:5" s="555" customFormat="1" ht="24" customHeight="1">
      <c r="A13" s="94"/>
      <c r="B13" s="564" t="s">
        <v>545</v>
      </c>
      <c r="C13" s="95" t="s">
        <v>203</v>
      </c>
      <c r="D13" s="94"/>
      <c r="E13" s="94"/>
    </row>
    <row r="14" spans="1:5" s="555" customFormat="1" ht="24" customHeight="1">
      <c r="A14" s="94"/>
      <c r="B14" s="564" t="s">
        <v>546</v>
      </c>
      <c r="C14" s="95" t="s">
        <v>204</v>
      </c>
      <c r="D14" s="94"/>
      <c r="E14" s="94"/>
    </row>
    <row r="15" spans="1:5" s="555" customFormat="1" ht="24" customHeight="1">
      <c r="A15" s="94"/>
      <c r="B15" s="564" t="s">
        <v>547</v>
      </c>
      <c r="C15" s="95" t="s">
        <v>205</v>
      </c>
      <c r="D15" s="94"/>
      <c r="E15" s="94"/>
    </row>
    <row r="16" spans="1:5" s="555" customFormat="1" ht="24" customHeight="1">
      <c r="A16" s="101"/>
      <c r="B16" s="564" t="s">
        <v>548</v>
      </c>
      <c r="C16" s="95" t="s">
        <v>178</v>
      </c>
      <c r="D16" s="94"/>
      <c r="E16" s="94"/>
    </row>
    <row r="17" spans="1:5" s="557" customFormat="1" ht="24" customHeight="1">
      <c r="A17" s="96"/>
      <c r="B17" s="566" t="s">
        <v>549</v>
      </c>
      <c r="C17" s="615" t="s">
        <v>539</v>
      </c>
      <c r="D17" s="96"/>
      <c r="E17" s="96"/>
    </row>
    <row r="18" spans="1:5" s="555" customFormat="1" ht="24" customHeight="1">
      <c r="A18" s="94"/>
      <c r="B18" s="130"/>
      <c r="C18" s="616"/>
      <c r="D18" s="94"/>
      <c r="E18" s="94"/>
    </row>
    <row r="19" spans="1:5" s="555" customFormat="1" ht="24" customHeight="1">
      <c r="A19" s="94"/>
      <c r="B19" s="564" t="s">
        <v>550</v>
      </c>
      <c r="C19" s="95" t="s">
        <v>496</v>
      </c>
      <c r="D19" s="94"/>
      <c r="E19" s="94"/>
    </row>
    <row r="20" spans="1:7" s="555" customFormat="1" ht="24" customHeight="1">
      <c r="A20" s="94"/>
      <c r="B20" s="564" t="s">
        <v>541</v>
      </c>
      <c r="C20" s="95" t="s">
        <v>166</v>
      </c>
      <c r="D20" s="94"/>
      <c r="E20" s="94"/>
      <c r="G20" s="556"/>
    </row>
    <row r="21" spans="1:6" s="555" customFormat="1" ht="24" customHeight="1">
      <c r="A21" s="94"/>
      <c r="B21" s="567">
        <v>11</v>
      </c>
      <c r="C21" s="97" t="s">
        <v>184</v>
      </c>
      <c r="D21" s="98"/>
      <c r="E21" s="98"/>
      <c r="F21" s="558"/>
    </row>
    <row r="22" spans="1:5" s="555" customFormat="1" ht="24" customHeight="1">
      <c r="A22" s="94"/>
      <c r="B22" s="567">
        <v>12</v>
      </c>
      <c r="C22" s="95" t="s">
        <v>167</v>
      </c>
      <c r="D22" s="94"/>
      <c r="E22" s="94"/>
    </row>
    <row r="23" spans="1:5" s="555" customFormat="1" ht="24" customHeight="1">
      <c r="A23" s="94"/>
      <c r="B23" s="567">
        <v>13</v>
      </c>
      <c r="C23" s="95" t="s">
        <v>200</v>
      </c>
      <c r="D23" s="94"/>
      <c r="E23" s="94"/>
    </row>
    <row r="24" spans="1:6" s="557" customFormat="1" ht="24" customHeight="1">
      <c r="A24" s="96"/>
      <c r="B24" s="568">
        <v>14</v>
      </c>
      <c r="C24" s="617" t="s">
        <v>540</v>
      </c>
      <c r="D24" s="99"/>
      <c r="E24" s="99"/>
      <c r="F24" s="559"/>
    </row>
    <row r="25" spans="1:5" s="555" customFormat="1" ht="24" customHeight="1">
      <c r="A25" s="94"/>
      <c r="B25" s="130"/>
      <c r="C25" s="618"/>
      <c r="D25" s="94"/>
      <c r="E25" s="94"/>
    </row>
    <row r="26" spans="1:5" s="555" customFormat="1" ht="24" customHeight="1">
      <c r="A26" s="94"/>
      <c r="B26" s="567">
        <v>15</v>
      </c>
      <c r="C26" s="95" t="s">
        <v>168</v>
      </c>
      <c r="D26" s="94"/>
      <c r="E26" s="94"/>
    </row>
    <row r="27" spans="1:5" s="555" customFormat="1" ht="24" customHeight="1">
      <c r="A27" s="94"/>
      <c r="B27" s="567">
        <v>16</v>
      </c>
      <c r="C27" s="95" t="s">
        <v>169</v>
      </c>
      <c r="D27" s="94"/>
      <c r="E27" s="94"/>
    </row>
    <row r="28" spans="1:5" s="555" customFormat="1" ht="24" customHeight="1">
      <c r="A28" s="94"/>
      <c r="B28" s="567">
        <v>17</v>
      </c>
      <c r="C28" s="95" t="s">
        <v>497</v>
      </c>
      <c r="D28" s="94"/>
      <c r="E28" s="94"/>
    </row>
    <row r="29" spans="1:5" s="555" customFormat="1" ht="24" customHeight="1">
      <c r="A29" s="94"/>
      <c r="B29" s="567"/>
      <c r="C29" s="95" t="s">
        <v>551</v>
      </c>
      <c r="D29" s="94"/>
      <c r="E29" s="94"/>
    </row>
    <row r="30" spans="1:5" s="555" customFormat="1" ht="24" customHeight="1">
      <c r="A30" s="94"/>
      <c r="B30" s="567"/>
      <c r="C30" s="95" t="s">
        <v>552</v>
      </c>
      <c r="D30" s="94"/>
      <c r="E30" s="94"/>
    </row>
    <row r="31" spans="1:5" s="555" customFormat="1" ht="24" customHeight="1">
      <c r="A31" s="101"/>
      <c r="B31" s="565" t="s">
        <v>498</v>
      </c>
      <c r="C31" s="95" t="s">
        <v>12</v>
      </c>
      <c r="D31" s="94"/>
      <c r="E31" s="94"/>
    </row>
    <row r="32" spans="1:5" s="555" customFormat="1" ht="24" customHeight="1">
      <c r="A32" s="101"/>
      <c r="B32" s="565" t="s">
        <v>489</v>
      </c>
      <c r="C32" s="95" t="s">
        <v>201</v>
      </c>
      <c r="D32" s="94"/>
      <c r="E32" s="94"/>
    </row>
    <row r="33" spans="1:5" s="555" customFormat="1" ht="24" customHeight="1">
      <c r="A33" s="101"/>
      <c r="B33" s="565" t="s">
        <v>10</v>
      </c>
      <c r="C33" s="95" t="s">
        <v>13</v>
      </c>
      <c r="D33" s="94"/>
      <c r="E33" s="94"/>
    </row>
    <row r="34" spans="1:5" s="555" customFormat="1" ht="24" customHeight="1">
      <c r="A34" s="101"/>
      <c r="B34" s="565" t="s">
        <v>1</v>
      </c>
      <c r="C34" s="95" t="s">
        <v>187</v>
      </c>
      <c r="D34" s="94"/>
      <c r="E34" s="94"/>
    </row>
    <row r="35" spans="1:5" s="555" customFormat="1" ht="24" customHeight="1">
      <c r="A35" s="101"/>
      <c r="B35" s="565" t="s">
        <v>2</v>
      </c>
      <c r="C35" s="95" t="s">
        <v>202</v>
      </c>
      <c r="D35" s="94"/>
      <c r="E35" s="94"/>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mergeCells count="3">
    <mergeCell ref="A1:E1"/>
    <mergeCell ref="C17:C18"/>
    <mergeCell ref="C24:C25"/>
  </mergeCells>
  <hyperlinks>
    <hyperlink ref="C10" location="'1'!A1" display="住戸数の推移"/>
    <hyperlink ref="C11" location="'2'!A1" display="都市計画の地域区分別住宅数，世帯数及び世帯人員"/>
    <hyperlink ref="C12" location="'3'!A1" display="都市計画の地域区分別住宅の状況"/>
    <hyperlink ref="C13" location="'4'!A1" display="住宅の構造，建築の時期別住宅数"/>
    <hyperlink ref="C14" location="'5'!A1" display="建物の用途・構造，建て方，階数別棟数及び住宅数"/>
    <hyperlink ref="C15" location="'6'!A1" display="住宅の所有の関係，建て方別専用住宅"/>
    <hyperlink ref="C20" location="'10'!A1" display="１ヶ月の家賃・間代別借家数"/>
    <hyperlink ref="C17" location="'8'!A1" display="現在の居住形態、入居時期別普通世帯数および従前の居住形態別"/>
    <hyperlink ref="C19" location="'9'!A1" display="住宅の所有の関係，家計を主に支える者の通勤時間別雇用者普"/>
    <hyperlink ref="C21" location="'11'!A1" display="世帯の年間収入階級，住宅の所有の関係別普通世帯数"/>
    <hyperlink ref="C22" location="'12'!A1" display="住宅の種類，延べ面積別住宅数"/>
    <hyperlink ref="C23" location="'13'!A1" display="建て替え・購入・新築等別平成６年以降に建築された持ち家数"/>
    <hyperlink ref="C24" location="'14'!A1" display="住宅の所有の関係、別世帯となっている子の居住地別65歳以上"/>
    <hyperlink ref="C26" location="'15'!A1" display="住宅の所有の関係，居住室数別住宅数"/>
    <hyperlink ref="C27" location="'16'!A1" display="住宅の所有の関係，居住室の畳数別住宅数"/>
    <hyperlink ref="C16" location="'7'!A1" display="住宅の設備状況別住宅数"/>
    <hyperlink ref="C28" location="'17(1)'!A1" display="家屋の現況（各年１月１日現在）　(1)総括表"/>
    <hyperlink ref="C29" location="'17(2)'!A1" display="　　　　　　〃　　　　　　　　　(2)課税分木造家屋"/>
    <hyperlink ref="C30" location="'17(3)'!A1" display="　　　　　　〃　　　　　　　　　(3)課税分非木造家屋"/>
    <hyperlink ref="C31" location="'18'!A1" display="構造別着工建築物，床面積，工事費予定額"/>
    <hyperlink ref="C32" location="'19'!A1" display="用途別着工建築物の床面積"/>
    <hyperlink ref="C33" location="'20'!A1" display="利用関係別新設住宅の戸数・床面積の合計"/>
    <hyperlink ref="C34" location="'21'!A1" display="公営・ＵＲ賃貸住宅・公社住宅の状況（年度末現在）"/>
    <hyperlink ref="C35" location="'22'!A1" display="市営住宅の状況（平成22年度末現在）"/>
  </hyperlinks>
  <printOptions/>
  <pageMargins left="0.75" right="0.61" top="1" bottom="1" header="0.512" footer="0.512"/>
  <pageSetup blackAndWhite="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O16"/>
  <sheetViews>
    <sheetView zoomScaleSheetLayoutView="100" workbookViewId="0" topLeftCell="A1">
      <selection activeCell="A1" sqref="A1"/>
    </sheetView>
  </sheetViews>
  <sheetFormatPr defaultColWidth="9.375" defaultRowHeight="12"/>
  <cols>
    <col min="1" max="3" width="1.37890625" style="275" customWidth="1"/>
    <col min="4" max="4" width="31.125" style="275" customWidth="1"/>
    <col min="5" max="5" width="1.00390625" style="275" customWidth="1"/>
    <col min="6" max="9" width="13.375" style="275" customWidth="1"/>
    <col min="10" max="10" width="15.875" style="275" customWidth="1"/>
    <col min="11" max="11" width="16.00390625" style="275" customWidth="1"/>
    <col min="12" max="12" width="14.50390625" style="275" customWidth="1"/>
    <col min="13" max="13" width="14.875" style="275" customWidth="1"/>
    <col min="14" max="14" width="13.875" style="275" customWidth="1"/>
    <col min="15" max="15" width="17.50390625" style="275" customWidth="1"/>
    <col min="16" max="16" width="8.00390625" style="275" bestFit="1" customWidth="1"/>
    <col min="17" max="16384" width="9.375" style="275" customWidth="1"/>
  </cols>
  <sheetData>
    <row r="1" spans="1:15" ht="18" customHeight="1">
      <c r="A1" s="8" t="s">
        <v>508</v>
      </c>
      <c r="B1" s="21"/>
      <c r="C1" s="21"/>
      <c r="D1" s="21"/>
      <c r="E1" s="21"/>
      <c r="F1" s="21"/>
      <c r="G1" s="21"/>
      <c r="H1" s="21"/>
      <c r="I1" s="21"/>
      <c r="J1" s="433"/>
      <c r="K1" s="433"/>
      <c r="L1" s="433"/>
      <c r="M1" s="433"/>
      <c r="N1" s="433"/>
      <c r="O1" s="433"/>
    </row>
    <row r="2" spans="1:15" ht="11.25" customHeight="1">
      <c r="A2" s="21"/>
      <c r="B2" s="21"/>
      <c r="C2" s="21"/>
      <c r="D2" s="21"/>
      <c r="E2" s="21"/>
      <c r="F2" s="21"/>
      <c r="G2" s="21"/>
      <c r="H2" s="21"/>
      <c r="I2" s="21"/>
      <c r="J2" s="433"/>
      <c r="K2" s="433"/>
      <c r="L2" s="433"/>
      <c r="M2" s="433"/>
      <c r="N2" s="433"/>
      <c r="O2" s="433"/>
    </row>
    <row r="3" spans="1:15" ht="3.75" customHeight="1" thickBot="1">
      <c r="A3" s="21"/>
      <c r="B3" s="21"/>
      <c r="C3" s="21"/>
      <c r="D3" s="21"/>
      <c r="E3" s="21"/>
      <c r="F3" s="21"/>
      <c r="G3" s="21"/>
      <c r="H3" s="21"/>
      <c r="I3" s="21"/>
      <c r="J3" s="433"/>
      <c r="K3" s="433"/>
      <c r="L3" s="433"/>
      <c r="M3" s="433"/>
      <c r="N3" s="433"/>
      <c r="O3" s="433"/>
    </row>
    <row r="4" spans="1:15" ht="12">
      <c r="A4" s="684" t="s">
        <v>148</v>
      </c>
      <c r="B4" s="706"/>
      <c r="C4" s="706"/>
      <c r="D4" s="707"/>
      <c r="E4" s="282"/>
      <c r="F4" s="663" t="s">
        <v>316</v>
      </c>
      <c r="G4" s="702" t="s">
        <v>406</v>
      </c>
      <c r="H4" s="703"/>
      <c r="I4" s="703"/>
      <c r="J4" s="704" t="s">
        <v>403</v>
      </c>
      <c r="K4" s="704"/>
      <c r="L4" s="704"/>
      <c r="M4" s="704"/>
      <c r="N4" s="705"/>
      <c r="O4" s="691" t="s">
        <v>404</v>
      </c>
    </row>
    <row r="5" spans="1:15" ht="3.75" customHeight="1">
      <c r="A5" s="708"/>
      <c r="B5" s="709"/>
      <c r="C5" s="709"/>
      <c r="D5" s="710"/>
      <c r="E5" s="283"/>
      <c r="F5" s="664"/>
      <c r="G5" s="699" t="s">
        <v>407</v>
      </c>
      <c r="H5" s="701" t="s">
        <v>408</v>
      </c>
      <c r="I5" s="694" t="s">
        <v>149</v>
      </c>
      <c r="J5" s="694" t="s">
        <v>150</v>
      </c>
      <c r="K5" s="694" t="s">
        <v>151</v>
      </c>
      <c r="L5" s="694" t="s">
        <v>152</v>
      </c>
      <c r="M5" s="694" t="s">
        <v>153</v>
      </c>
      <c r="N5" s="694" t="s">
        <v>405</v>
      </c>
      <c r="O5" s="692"/>
    </row>
    <row r="6" spans="1:15" ht="21.75" customHeight="1">
      <c r="A6" s="711"/>
      <c r="B6" s="712"/>
      <c r="C6" s="712"/>
      <c r="D6" s="713"/>
      <c r="E6" s="284"/>
      <c r="F6" s="665"/>
      <c r="G6" s="700"/>
      <c r="H6" s="580"/>
      <c r="I6" s="665"/>
      <c r="J6" s="665"/>
      <c r="K6" s="665"/>
      <c r="L6" s="665"/>
      <c r="M6" s="665"/>
      <c r="N6" s="665"/>
      <c r="O6" s="693"/>
    </row>
    <row r="7" spans="1:15" s="432" customFormat="1" ht="12" customHeight="1">
      <c r="A7" s="434"/>
      <c r="B7" s="570" t="s">
        <v>409</v>
      </c>
      <c r="C7" s="571"/>
      <c r="D7" s="571"/>
      <c r="E7" s="366"/>
      <c r="F7" s="714">
        <v>89260</v>
      </c>
      <c r="G7" s="696">
        <v>940</v>
      </c>
      <c r="H7" s="696">
        <v>8620</v>
      </c>
      <c r="I7" s="696">
        <v>14740</v>
      </c>
      <c r="J7" s="696">
        <v>42540</v>
      </c>
      <c r="K7" s="696">
        <v>17850</v>
      </c>
      <c r="L7" s="695">
        <v>2730</v>
      </c>
      <c r="M7" s="695">
        <v>540</v>
      </c>
      <c r="N7" s="695">
        <v>1290</v>
      </c>
      <c r="O7" s="697">
        <v>46</v>
      </c>
    </row>
    <row r="8" spans="1:15" s="432" customFormat="1" ht="12" customHeight="1">
      <c r="A8" s="434"/>
      <c r="B8" s="570" t="s">
        <v>410</v>
      </c>
      <c r="C8" s="716"/>
      <c r="D8" s="716"/>
      <c r="E8" s="366"/>
      <c r="F8" s="715"/>
      <c r="G8" s="696"/>
      <c r="H8" s="696"/>
      <c r="I8" s="696"/>
      <c r="J8" s="696"/>
      <c r="K8" s="696"/>
      <c r="L8" s="696"/>
      <c r="M8" s="696"/>
      <c r="N8" s="696"/>
      <c r="O8" s="698"/>
    </row>
    <row r="9" spans="1:15" ht="12.75" customHeight="1">
      <c r="A9" s="426"/>
      <c r="B9" s="426"/>
      <c r="C9" s="682" t="s">
        <v>105</v>
      </c>
      <c r="D9" s="571"/>
      <c r="E9" s="369"/>
      <c r="F9" s="376">
        <v>50360</v>
      </c>
      <c r="G9" s="377">
        <v>630</v>
      </c>
      <c r="H9" s="377">
        <v>3630</v>
      </c>
      <c r="I9" s="377">
        <v>7710</v>
      </c>
      <c r="J9" s="437">
        <v>24250</v>
      </c>
      <c r="K9" s="377">
        <v>11690</v>
      </c>
      <c r="L9" s="377">
        <v>1980</v>
      </c>
      <c r="M9" s="377">
        <v>480</v>
      </c>
      <c r="N9" s="377" t="s">
        <v>145</v>
      </c>
      <c r="O9" s="438">
        <v>48.8</v>
      </c>
    </row>
    <row r="10" spans="1:15" ht="12.75" customHeight="1">
      <c r="A10" s="426"/>
      <c r="B10" s="426"/>
      <c r="C10" s="682" t="s">
        <v>154</v>
      </c>
      <c r="D10" s="571"/>
      <c r="E10" s="369"/>
      <c r="F10" s="376">
        <v>38900</v>
      </c>
      <c r="G10" s="377">
        <v>300</v>
      </c>
      <c r="H10" s="377">
        <v>4990</v>
      </c>
      <c r="I10" s="377">
        <v>7040</v>
      </c>
      <c r="J10" s="377">
        <v>18290</v>
      </c>
      <c r="K10" s="377">
        <v>6160</v>
      </c>
      <c r="L10" s="377">
        <v>760</v>
      </c>
      <c r="M10" s="377">
        <v>70</v>
      </c>
      <c r="N10" s="377">
        <v>1290</v>
      </c>
      <c r="O10" s="438">
        <v>41.1</v>
      </c>
    </row>
    <row r="11" spans="1:15" ht="12.75" customHeight="1">
      <c r="A11" s="426"/>
      <c r="B11" s="426"/>
      <c r="C11" s="426"/>
      <c r="D11" s="105" t="s">
        <v>121</v>
      </c>
      <c r="E11" s="369"/>
      <c r="F11" s="376">
        <v>3210</v>
      </c>
      <c r="G11" s="377">
        <v>50</v>
      </c>
      <c r="H11" s="377">
        <v>540</v>
      </c>
      <c r="I11" s="377">
        <v>1100</v>
      </c>
      <c r="J11" s="377">
        <v>1130</v>
      </c>
      <c r="K11" s="377">
        <v>340</v>
      </c>
      <c r="L11" s="377">
        <v>30</v>
      </c>
      <c r="M11" s="377">
        <v>30</v>
      </c>
      <c r="N11" s="377" t="s">
        <v>145</v>
      </c>
      <c r="O11" s="438">
        <v>29.3</v>
      </c>
    </row>
    <row r="12" spans="1:15" ht="12.75" customHeight="1">
      <c r="A12" s="426"/>
      <c r="B12" s="426"/>
      <c r="C12" s="426"/>
      <c r="D12" s="105" t="s">
        <v>399</v>
      </c>
      <c r="E12" s="369"/>
      <c r="F12" s="376">
        <v>4510</v>
      </c>
      <c r="G12" s="377" t="s">
        <v>145</v>
      </c>
      <c r="H12" s="377">
        <v>660</v>
      </c>
      <c r="I12" s="377">
        <v>770</v>
      </c>
      <c r="J12" s="377">
        <v>2070</v>
      </c>
      <c r="K12" s="377">
        <v>890</v>
      </c>
      <c r="L12" s="377">
        <v>120</v>
      </c>
      <c r="M12" s="377" t="s">
        <v>145</v>
      </c>
      <c r="N12" s="377" t="s">
        <v>145</v>
      </c>
      <c r="O12" s="438">
        <v>43.1</v>
      </c>
    </row>
    <row r="13" spans="1:15" ht="12.75" customHeight="1">
      <c r="A13" s="426"/>
      <c r="B13" s="426"/>
      <c r="C13" s="426"/>
      <c r="D13" s="105" t="s">
        <v>122</v>
      </c>
      <c r="E13" s="369"/>
      <c r="F13" s="376">
        <v>24550</v>
      </c>
      <c r="G13" s="377">
        <v>120</v>
      </c>
      <c r="H13" s="377">
        <v>3290</v>
      </c>
      <c r="I13" s="377">
        <v>4800</v>
      </c>
      <c r="J13" s="377">
        <v>11980</v>
      </c>
      <c r="K13" s="377">
        <v>3780</v>
      </c>
      <c r="L13" s="377">
        <v>550</v>
      </c>
      <c r="M13" s="377">
        <v>40</v>
      </c>
      <c r="N13" s="377" t="s">
        <v>145</v>
      </c>
      <c r="O13" s="438">
        <v>40.7</v>
      </c>
    </row>
    <row r="14" spans="1:15" ht="12.75" customHeight="1" thickBot="1">
      <c r="A14" s="146"/>
      <c r="B14" s="146"/>
      <c r="C14" s="146"/>
      <c r="D14" s="429" t="s">
        <v>123</v>
      </c>
      <c r="E14" s="435"/>
      <c r="F14" s="439">
        <v>6630</v>
      </c>
      <c r="G14" s="440">
        <v>130</v>
      </c>
      <c r="H14" s="440">
        <v>500</v>
      </c>
      <c r="I14" s="440">
        <v>370</v>
      </c>
      <c r="J14" s="440">
        <v>3110</v>
      </c>
      <c r="K14" s="440">
        <v>1160</v>
      </c>
      <c r="L14" s="440">
        <v>60</v>
      </c>
      <c r="M14" s="440" t="s">
        <v>145</v>
      </c>
      <c r="N14" s="440">
        <v>1290</v>
      </c>
      <c r="O14" s="441">
        <v>46.4</v>
      </c>
    </row>
    <row r="15" ht="3.75" customHeight="1">
      <c r="A15" s="395"/>
    </row>
    <row r="16" ht="11.25" customHeight="1">
      <c r="O16" s="562" t="s">
        <v>533</v>
      </c>
    </row>
  </sheetData>
  <mergeCells count="27">
    <mergeCell ref="C10:D10"/>
    <mergeCell ref="C9:D9"/>
    <mergeCell ref="B8:D8"/>
    <mergeCell ref="B7:D7"/>
    <mergeCell ref="A4:D6"/>
    <mergeCell ref="J7:J8"/>
    <mergeCell ref="G7:G8"/>
    <mergeCell ref="F7:F8"/>
    <mergeCell ref="K7:K8"/>
    <mergeCell ref="J5:J6"/>
    <mergeCell ref="K5:K6"/>
    <mergeCell ref="F4:F6"/>
    <mergeCell ref="G5:G6"/>
    <mergeCell ref="H5:H6"/>
    <mergeCell ref="G4:I4"/>
    <mergeCell ref="J4:N4"/>
    <mergeCell ref="H7:H8"/>
    <mergeCell ref="I7:I8"/>
    <mergeCell ref="M7:M8"/>
    <mergeCell ref="N7:N8"/>
    <mergeCell ref="O7:O8"/>
    <mergeCell ref="L7:L8"/>
    <mergeCell ref="O4:O6"/>
    <mergeCell ref="I5:I6"/>
    <mergeCell ref="N5:N6"/>
    <mergeCell ref="M5:M6"/>
    <mergeCell ref="L5:L6"/>
  </mergeCells>
  <hyperlinks>
    <hyperlink ref="A15" location="目次!A1" display="＜戻る＞"/>
    <hyperlink ref="O16" location="目次!A1" display="＜戻る＞"/>
  </hyperlinks>
  <printOptions/>
  <pageMargins left="0.75" right="0.69" top="1" bottom="1" header="0.512" footer="0.512"/>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9"/>
  <sheetViews>
    <sheetView zoomScaleSheetLayoutView="100" workbookViewId="0" topLeftCell="A1">
      <selection activeCell="A1" sqref="A1"/>
    </sheetView>
  </sheetViews>
  <sheetFormatPr defaultColWidth="9.375" defaultRowHeight="12"/>
  <cols>
    <col min="1" max="1" width="16.875" style="360" customWidth="1"/>
    <col min="2" max="2" width="1.00390625" style="257" customWidth="1"/>
    <col min="3" max="3" width="12.875" style="257" customWidth="1"/>
    <col min="4" max="9" width="11.50390625" style="257" customWidth="1"/>
    <col min="10" max="13" width="13.50390625" style="360" customWidth="1"/>
    <col min="14" max="16" width="15.50390625" style="360" customWidth="1"/>
    <col min="17" max="17" width="18.875" style="360" customWidth="1"/>
    <col min="18" max="21" width="9.375" style="360" customWidth="1"/>
    <col min="22" max="16384" width="9.375" style="360" customWidth="1"/>
  </cols>
  <sheetData>
    <row r="1" spans="1:17" ht="18" customHeight="1">
      <c r="A1" s="52" t="s">
        <v>509</v>
      </c>
      <c r="B1" s="1"/>
      <c r="C1" s="1"/>
      <c r="D1" s="1"/>
      <c r="E1" s="1"/>
      <c r="F1" s="1"/>
      <c r="G1" s="1"/>
      <c r="H1" s="1"/>
      <c r="I1" s="1"/>
      <c r="J1" s="442"/>
      <c r="K1" s="442"/>
      <c r="L1" s="442"/>
      <c r="M1" s="442"/>
      <c r="N1" s="442"/>
      <c r="O1" s="442"/>
      <c r="P1" s="442"/>
      <c r="Q1" s="442"/>
    </row>
    <row r="2" spans="1:17" ht="11.25" customHeight="1">
      <c r="A2" s="12"/>
      <c r="B2" s="1"/>
      <c r="C2" s="1"/>
      <c r="D2" s="1"/>
      <c r="E2" s="1"/>
      <c r="F2" s="1"/>
      <c r="G2" s="1"/>
      <c r="H2" s="1"/>
      <c r="I2" s="1"/>
      <c r="J2" s="442"/>
      <c r="K2" s="442"/>
      <c r="L2" s="442"/>
      <c r="M2" s="442"/>
      <c r="N2" s="442"/>
      <c r="O2" s="442"/>
      <c r="P2" s="442"/>
      <c r="Q2" s="442"/>
    </row>
    <row r="3" spans="1:17" ht="3.75" customHeight="1" thickBot="1">
      <c r="A3" s="12"/>
      <c r="B3" s="1"/>
      <c r="C3" s="1"/>
      <c r="D3" s="1"/>
      <c r="E3" s="1"/>
      <c r="F3" s="1"/>
      <c r="G3" s="1"/>
      <c r="H3" s="1"/>
      <c r="I3" s="1"/>
      <c r="J3" s="442"/>
      <c r="K3" s="442"/>
      <c r="L3" s="442"/>
      <c r="M3" s="442"/>
      <c r="N3" s="442"/>
      <c r="O3" s="442"/>
      <c r="P3" s="442"/>
      <c r="Q3" s="442"/>
    </row>
    <row r="4" spans="1:17" ht="12.75" customHeight="1">
      <c r="A4" s="9"/>
      <c r="B4" s="443"/>
      <c r="C4" s="719" t="s">
        <v>103</v>
      </c>
      <c r="D4" s="721" t="s">
        <v>422</v>
      </c>
      <c r="E4" s="722"/>
      <c r="F4" s="722"/>
      <c r="G4" s="722"/>
      <c r="H4" s="722"/>
      <c r="I4" s="722"/>
      <c r="J4" s="722"/>
      <c r="K4" s="722"/>
      <c r="L4" s="722"/>
      <c r="M4" s="723"/>
      <c r="N4" s="717" t="s">
        <v>411</v>
      </c>
      <c r="O4" s="717"/>
      <c r="P4" s="717" t="s">
        <v>412</v>
      </c>
      <c r="Q4" s="718"/>
    </row>
    <row r="5" spans="1:17" ht="12.75" customHeight="1">
      <c r="A5" s="11"/>
      <c r="B5" s="444"/>
      <c r="C5" s="720"/>
      <c r="D5" s="720" t="s">
        <v>423</v>
      </c>
      <c r="E5" s="720" t="s">
        <v>424</v>
      </c>
      <c r="F5" s="445" t="s">
        <v>425</v>
      </c>
      <c r="G5" s="445" t="s">
        <v>426</v>
      </c>
      <c r="H5" s="445" t="s">
        <v>427</v>
      </c>
      <c r="I5" s="446" t="s">
        <v>428</v>
      </c>
      <c r="J5" s="447" t="s">
        <v>413</v>
      </c>
      <c r="K5" s="445" t="s">
        <v>414</v>
      </c>
      <c r="L5" s="445" t="s">
        <v>415</v>
      </c>
      <c r="M5" s="720" t="s">
        <v>416</v>
      </c>
      <c r="N5" s="448" t="s">
        <v>417</v>
      </c>
      <c r="O5" s="449" t="s">
        <v>417</v>
      </c>
      <c r="P5" s="448" t="s">
        <v>417</v>
      </c>
      <c r="Q5" s="450" t="s">
        <v>417</v>
      </c>
    </row>
    <row r="6" spans="1:17" ht="12.75" customHeight="1">
      <c r="A6" s="10"/>
      <c r="B6" s="444"/>
      <c r="C6" s="720"/>
      <c r="D6" s="720"/>
      <c r="E6" s="720"/>
      <c r="F6" s="451">
        <v>19999</v>
      </c>
      <c r="G6" s="451">
        <v>39999</v>
      </c>
      <c r="H6" s="451">
        <v>59999</v>
      </c>
      <c r="I6" s="452">
        <v>79999</v>
      </c>
      <c r="J6" s="453">
        <v>99999</v>
      </c>
      <c r="K6" s="451">
        <v>149999</v>
      </c>
      <c r="L6" s="454" t="s">
        <v>418</v>
      </c>
      <c r="M6" s="720"/>
      <c r="N6" s="455" t="s">
        <v>419</v>
      </c>
      <c r="O6" s="456" t="s">
        <v>420</v>
      </c>
      <c r="P6" s="457" t="s">
        <v>421</v>
      </c>
      <c r="Q6" s="458" t="s">
        <v>420</v>
      </c>
    </row>
    <row r="7" spans="1:17" ht="24" customHeight="1" thickBot="1">
      <c r="A7" s="459" t="s">
        <v>429</v>
      </c>
      <c r="B7" s="460"/>
      <c r="C7" s="461">
        <v>82520</v>
      </c>
      <c r="D7" s="141">
        <v>680</v>
      </c>
      <c r="E7" s="141">
        <v>3090</v>
      </c>
      <c r="F7" s="141">
        <v>6680</v>
      </c>
      <c r="G7" s="141">
        <v>9600</v>
      </c>
      <c r="H7" s="141">
        <v>19520</v>
      </c>
      <c r="I7" s="141">
        <v>20390</v>
      </c>
      <c r="J7" s="141">
        <v>9290</v>
      </c>
      <c r="K7" s="141">
        <v>9300</v>
      </c>
      <c r="L7" s="141">
        <v>3020</v>
      </c>
      <c r="M7" s="141">
        <v>960</v>
      </c>
      <c r="N7" s="141">
        <v>63030</v>
      </c>
      <c r="O7" s="141">
        <v>59220</v>
      </c>
      <c r="P7" s="141">
        <v>2790</v>
      </c>
      <c r="Q7" s="141">
        <v>4290</v>
      </c>
    </row>
    <row r="8" ht="3.75" customHeight="1">
      <c r="A8" s="395"/>
    </row>
    <row r="9" ht="13.5">
      <c r="Q9" s="562" t="s">
        <v>533</v>
      </c>
    </row>
  </sheetData>
  <mergeCells count="8">
    <mergeCell ref="N4:O4"/>
    <mergeCell ref="P4:Q4"/>
    <mergeCell ref="C4:C6"/>
    <mergeCell ref="D5:D6"/>
    <mergeCell ref="E5:E6"/>
    <mergeCell ref="M5:M6"/>
    <mergeCell ref="D4:I4"/>
    <mergeCell ref="J4:M4"/>
  </mergeCells>
  <hyperlinks>
    <hyperlink ref="Q8" location="目次!A1" display="＜戻る＞"/>
    <hyperlink ref="Q9" location="目次!A1" display="＜戻る＞"/>
  </hyperlinks>
  <printOptions/>
  <pageMargins left="0.75" right="0.74" top="1" bottom="1" header="0.512" footer="0.512"/>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38"/>
  <sheetViews>
    <sheetView zoomScaleSheetLayoutView="100" workbookViewId="0" topLeftCell="A1">
      <selection activeCell="A1" sqref="A1:L1"/>
    </sheetView>
  </sheetViews>
  <sheetFormatPr defaultColWidth="9.375" defaultRowHeight="12"/>
  <cols>
    <col min="1" max="1" width="2.125" style="462" customWidth="1"/>
    <col min="2" max="2" width="20.875" style="462" customWidth="1"/>
    <col min="3" max="3" width="1.00390625" style="462" customWidth="1"/>
    <col min="4" max="5" width="11.50390625" style="462" customWidth="1"/>
    <col min="6" max="7" width="11.125" style="462" customWidth="1"/>
    <col min="8" max="8" width="12.125" style="462" customWidth="1"/>
    <col min="9" max="9" width="15.50390625" style="462" customWidth="1"/>
    <col min="10" max="11" width="11.50390625" style="462" customWidth="1"/>
    <col min="12" max="12" width="12.50390625" style="462" customWidth="1"/>
    <col min="13" max="22" width="11.00390625" style="462" customWidth="1"/>
    <col min="23" max="16384" width="9.375" style="462" customWidth="1"/>
  </cols>
  <sheetData>
    <row r="1" spans="1:12" ht="18" customHeight="1">
      <c r="A1" s="728" t="s">
        <v>510</v>
      </c>
      <c r="B1" s="728"/>
      <c r="C1" s="728"/>
      <c r="D1" s="728"/>
      <c r="E1" s="728"/>
      <c r="F1" s="728"/>
      <c r="G1" s="728"/>
      <c r="H1" s="728"/>
      <c r="I1" s="728"/>
      <c r="J1" s="728"/>
      <c r="K1" s="728"/>
      <c r="L1" s="728"/>
    </row>
    <row r="2" spans="1:12" ht="11.25" customHeight="1">
      <c r="A2" s="16"/>
      <c r="B2" s="16"/>
      <c r="C2" s="16"/>
      <c r="D2" s="16"/>
      <c r="E2" s="16"/>
      <c r="F2" s="16"/>
      <c r="G2" s="16"/>
      <c r="H2" s="16"/>
      <c r="I2" s="16"/>
      <c r="J2" s="16"/>
      <c r="K2" s="16"/>
      <c r="L2" s="16"/>
    </row>
    <row r="3" spans="1:12" ht="3.75" customHeight="1" thickBot="1">
      <c r="A3" s="16"/>
      <c r="B3" s="16"/>
      <c r="C3" s="16"/>
      <c r="D3" s="16"/>
      <c r="E3" s="16"/>
      <c r="F3" s="16"/>
      <c r="G3" s="16"/>
      <c r="H3" s="16"/>
      <c r="I3" s="16"/>
      <c r="J3" s="16"/>
      <c r="K3" s="16"/>
      <c r="L3" s="16"/>
    </row>
    <row r="4" spans="1:12" s="463" customFormat="1" ht="13.5" customHeight="1">
      <c r="A4" s="724" t="s">
        <v>430</v>
      </c>
      <c r="B4" s="725"/>
      <c r="C4" s="465"/>
      <c r="D4" s="730" t="s">
        <v>316</v>
      </c>
      <c r="E4" s="730" t="s">
        <v>431</v>
      </c>
      <c r="F4" s="730"/>
      <c r="G4" s="730"/>
      <c r="H4" s="730"/>
      <c r="I4" s="730"/>
      <c r="J4" s="730"/>
      <c r="K4" s="730"/>
      <c r="L4" s="495" t="s">
        <v>8</v>
      </c>
    </row>
    <row r="5" spans="1:12" s="463" customFormat="1" ht="13.5" customHeight="1">
      <c r="A5" s="726"/>
      <c r="B5" s="726"/>
      <c r="C5" s="466"/>
      <c r="D5" s="731"/>
      <c r="E5" s="729" t="s">
        <v>316</v>
      </c>
      <c r="F5" s="729" t="s">
        <v>105</v>
      </c>
      <c r="G5" s="729" t="s">
        <v>432</v>
      </c>
      <c r="H5" s="729"/>
      <c r="I5" s="729"/>
      <c r="J5" s="729"/>
      <c r="K5" s="729"/>
      <c r="L5" s="496" t="s">
        <v>9</v>
      </c>
    </row>
    <row r="6" spans="1:12" s="463" customFormat="1" ht="26.25" customHeight="1">
      <c r="A6" s="727"/>
      <c r="B6" s="727"/>
      <c r="C6" s="468"/>
      <c r="D6" s="732"/>
      <c r="E6" s="729"/>
      <c r="F6" s="729"/>
      <c r="G6" s="467" t="s">
        <v>433</v>
      </c>
      <c r="H6" s="469" t="s">
        <v>121</v>
      </c>
      <c r="I6" s="470" t="s">
        <v>399</v>
      </c>
      <c r="J6" s="467" t="s">
        <v>122</v>
      </c>
      <c r="K6" s="467" t="s">
        <v>123</v>
      </c>
      <c r="L6" s="497" t="s">
        <v>434</v>
      </c>
    </row>
    <row r="7" spans="1:12" ht="12" customHeight="1">
      <c r="A7" s="17"/>
      <c r="B7" s="17" t="s">
        <v>75</v>
      </c>
      <c r="C7" s="17"/>
      <c r="D7" s="481"/>
      <c r="E7" s="733" t="s">
        <v>435</v>
      </c>
      <c r="F7" s="733"/>
      <c r="G7" s="733"/>
      <c r="H7" s="733"/>
      <c r="I7" s="733"/>
      <c r="J7" s="733"/>
      <c r="K7" s="733"/>
      <c r="L7" s="482"/>
    </row>
    <row r="8" spans="1:12" s="464" customFormat="1" ht="12" customHeight="1">
      <c r="A8" s="570" t="s">
        <v>128</v>
      </c>
      <c r="B8" s="570"/>
      <c r="C8" s="471"/>
      <c r="D8" s="483">
        <v>196100</v>
      </c>
      <c r="E8" s="484">
        <v>195640</v>
      </c>
      <c r="F8" s="484">
        <v>102010</v>
      </c>
      <c r="G8" s="484">
        <v>82450</v>
      </c>
      <c r="H8" s="484">
        <v>12560</v>
      </c>
      <c r="I8" s="484">
        <v>9890</v>
      </c>
      <c r="J8" s="484">
        <v>53130</v>
      </c>
      <c r="K8" s="484">
        <v>6880</v>
      </c>
      <c r="L8" s="484">
        <v>460</v>
      </c>
    </row>
    <row r="9" spans="1:12" ht="12" customHeight="1">
      <c r="A9" s="17"/>
      <c r="B9" s="472" t="s">
        <v>129</v>
      </c>
      <c r="C9" s="473"/>
      <c r="D9" s="485">
        <v>28740</v>
      </c>
      <c r="E9" s="486">
        <v>28710</v>
      </c>
      <c r="F9" s="486">
        <v>8270</v>
      </c>
      <c r="G9" s="486">
        <v>20440</v>
      </c>
      <c r="H9" s="486">
        <v>6420</v>
      </c>
      <c r="I9" s="486">
        <v>1560</v>
      </c>
      <c r="J9" s="486">
        <v>12420</v>
      </c>
      <c r="K9" s="486">
        <v>40</v>
      </c>
      <c r="L9" s="486">
        <v>20</v>
      </c>
    </row>
    <row r="10" spans="1:12" ht="12" customHeight="1">
      <c r="A10" s="17"/>
      <c r="B10" s="17" t="s">
        <v>436</v>
      </c>
      <c r="C10" s="473"/>
      <c r="D10" s="485">
        <v>23300</v>
      </c>
      <c r="E10" s="486">
        <v>23220</v>
      </c>
      <c r="F10" s="486">
        <v>10080</v>
      </c>
      <c r="G10" s="486">
        <v>13140</v>
      </c>
      <c r="H10" s="486">
        <v>3320</v>
      </c>
      <c r="I10" s="486">
        <v>2310</v>
      </c>
      <c r="J10" s="486">
        <v>7150</v>
      </c>
      <c r="K10" s="486">
        <v>360</v>
      </c>
      <c r="L10" s="486">
        <v>80</v>
      </c>
    </row>
    <row r="11" spans="1:12" ht="12" customHeight="1">
      <c r="A11" s="17"/>
      <c r="B11" s="17" t="s">
        <v>437</v>
      </c>
      <c r="C11" s="473"/>
      <c r="D11" s="485">
        <v>23900</v>
      </c>
      <c r="E11" s="486">
        <v>23870</v>
      </c>
      <c r="F11" s="486">
        <v>11530</v>
      </c>
      <c r="G11" s="486">
        <v>12350</v>
      </c>
      <c r="H11" s="486">
        <v>1060</v>
      </c>
      <c r="I11" s="486">
        <v>2060</v>
      </c>
      <c r="J11" s="486">
        <v>8850</v>
      </c>
      <c r="K11" s="486">
        <v>380</v>
      </c>
      <c r="L11" s="486">
        <v>30</v>
      </c>
    </row>
    <row r="12" spans="1:12" ht="12" customHeight="1">
      <c r="A12" s="17"/>
      <c r="B12" s="17" t="s">
        <v>438</v>
      </c>
      <c r="C12" s="473"/>
      <c r="D12" s="485">
        <v>19000</v>
      </c>
      <c r="E12" s="486">
        <v>18970</v>
      </c>
      <c r="F12" s="486">
        <v>10300</v>
      </c>
      <c r="G12" s="486">
        <v>8670</v>
      </c>
      <c r="H12" s="486">
        <v>250</v>
      </c>
      <c r="I12" s="486">
        <v>1560</v>
      </c>
      <c r="J12" s="486">
        <v>6060</v>
      </c>
      <c r="K12" s="486">
        <v>800</v>
      </c>
      <c r="L12" s="486">
        <v>30</v>
      </c>
    </row>
    <row r="13" spans="1:12" ht="12" customHeight="1">
      <c r="A13" s="17"/>
      <c r="B13" s="17" t="s">
        <v>439</v>
      </c>
      <c r="C13" s="473"/>
      <c r="D13" s="485">
        <v>29520</v>
      </c>
      <c r="E13" s="486">
        <v>29420</v>
      </c>
      <c r="F13" s="486">
        <v>19380</v>
      </c>
      <c r="G13" s="486">
        <v>10040</v>
      </c>
      <c r="H13" s="486">
        <v>480</v>
      </c>
      <c r="I13" s="486">
        <v>900</v>
      </c>
      <c r="J13" s="486">
        <v>6960</v>
      </c>
      <c r="K13" s="486">
        <v>1700</v>
      </c>
      <c r="L13" s="486">
        <v>100</v>
      </c>
    </row>
    <row r="14" spans="1:12" ht="12" customHeight="1">
      <c r="A14" s="17"/>
      <c r="B14" s="17" t="s">
        <v>440</v>
      </c>
      <c r="C14" s="473"/>
      <c r="D14" s="485">
        <v>29150</v>
      </c>
      <c r="E14" s="486">
        <v>29060</v>
      </c>
      <c r="F14" s="486">
        <v>21260</v>
      </c>
      <c r="G14" s="486">
        <v>7800</v>
      </c>
      <c r="H14" s="486">
        <v>220</v>
      </c>
      <c r="I14" s="486">
        <v>590</v>
      </c>
      <c r="J14" s="486">
        <v>5570</v>
      </c>
      <c r="K14" s="486">
        <v>1430</v>
      </c>
      <c r="L14" s="486">
        <v>90</v>
      </c>
    </row>
    <row r="15" spans="1:12" ht="12" customHeight="1">
      <c r="A15" s="17"/>
      <c r="B15" s="17" t="s">
        <v>441</v>
      </c>
      <c r="C15" s="473"/>
      <c r="D15" s="485">
        <v>14840</v>
      </c>
      <c r="E15" s="486">
        <v>14770</v>
      </c>
      <c r="F15" s="486">
        <v>11180</v>
      </c>
      <c r="G15" s="486">
        <v>3590</v>
      </c>
      <c r="H15" s="486" t="s">
        <v>145</v>
      </c>
      <c r="I15" s="486">
        <v>140</v>
      </c>
      <c r="J15" s="486">
        <v>2400</v>
      </c>
      <c r="K15" s="486">
        <v>1050</v>
      </c>
      <c r="L15" s="486">
        <v>80</v>
      </c>
    </row>
    <row r="16" spans="1:12" ht="12" customHeight="1">
      <c r="A16" s="17"/>
      <c r="B16" s="472" t="s">
        <v>130</v>
      </c>
      <c r="C16" s="473"/>
      <c r="D16" s="485">
        <v>6000</v>
      </c>
      <c r="E16" s="486">
        <v>5980</v>
      </c>
      <c r="F16" s="486">
        <v>5170</v>
      </c>
      <c r="G16" s="486">
        <v>810</v>
      </c>
      <c r="H16" s="486" t="s">
        <v>145</v>
      </c>
      <c r="I16" s="486">
        <v>30</v>
      </c>
      <c r="J16" s="486">
        <v>560</v>
      </c>
      <c r="K16" s="486">
        <v>220</v>
      </c>
      <c r="L16" s="486">
        <v>20</v>
      </c>
    </row>
    <row r="17" spans="1:12" ht="12" customHeight="1">
      <c r="A17" s="17"/>
      <c r="B17" s="17" t="s">
        <v>75</v>
      </c>
      <c r="C17" s="17"/>
      <c r="D17" s="487"/>
      <c r="E17" s="734" t="s">
        <v>442</v>
      </c>
      <c r="F17" s="735"/>
      <c r="G17" s="735"/>
      <c r="H17" s="735"/>
      <c r="I17" s="735"/>
      <c r="J17" s="735"/>
      <c r="K17" s="735"/>
      <c r="L17" s="482"/>
    </row>
    <row r="18" spans="1:12" s="464" customFormat="1" ht="12" customHeight="1">
      <c r="A18" s="736" t="s">
        <v>128</v>
      </c>
      <c r="B18" s="736"/>
      <c r="C18" s="474"/>
      <c r="D18" s="488">
        <v>3.97</v>
      </c>
      <c r="E18" s="488">
        <v>3.96</v>
      </c>
      <c r="F18" s="488">
        <v>5.147865344281088</v>
      </c>
      <c r="G18" s="488">
        <v>3.029689527350509</v>
      </c>
      <c r="H18" s="488">
        <v>3.3575333519895256</v>
      </c>
      <c r="I18" s="488">
        <v>3.289385104052373</v>
      </c>
      <c r="J18" s="488">
        <v>2.8503351622123674</v>
      </c>
      <c r="K18" s="488">
        <v>3.4433167100842152</v>
      </c>
      <c r="L18" s="488">
        <v>7.6</v>
      </c>
    </row>
    <row r="19" spans="1:12" ht="12" customHeight="1">
      <c r="A19" s="17"/>
      <c r="B19" s="472" t="s">
        <v>129</v>
      </c>
      <c r="C19" s="475"/>
      <c r="D19" s="489">
        <v>3.1968591353527867</v>
      </c>
      <c r="E19" s="489">
        <v>3.195387535551778</v>
      </c>
      <c r="F19" s="489">
        <v>4.858286018710916</v>
      </c>
      <c r="G19" s="489">
        <v>2.522260588019271</v>
      </c>
      <c r="H19" s="489">
        <v>3.2294250693088413</v>
      </c>
      <c r="I19" s="489">
        <v>2.91</v>
      </c>
      <c r="J19" s="489">
        <v>2.1130823754814982</v>
      </c>
      <c r="K19" s="489">
        <v>0.94</v>
      </c>
      <c r="L19" s="489">
        <v>5.86</v>
      </c>
    </row>
    <row r="20" spans="1:12" ht="12" customHeight="1">
      <c r="A20" s="17"/>
      <c r="B20" s="17" t="s">
        <v>436</v>
      </c>
      <c r="C20" s="475"/>
      <c r="D20" s="489">
        <v>3.9128135985629915</v>
      </c>
      <c r="E20" s="489">
        <v>3.9108637128327595</v>
      </c>
      <c r="F20" s="489">
        <v>5.04108665013973</v>
      </c>
      <c r="G20" s="489">
        <v>3.0434461948895613</v>
      </c>
      <c r="H20" s="489">
        <v>3.524065304965853</v>
      </c>
      <c r="I20" s="489">
        <v>3.1810624493069937</v>
      </c>
      <c r="J20" s="489">
        <v>2.8502905340057874</v>
      </c>
      <c r="K20" s="489">
        <v>1.58</v>
      </c>
      <c r="L20" s="489">
        <v>4.67</v>
      </c>
    </row>
    <row r="21" spans="1:12" ht="12" customHeight="1">
      <c r="A21" s="17"/>
      <c r="B21" s="17" t="s">
        <v>437</v>
      </c>
      <c r="C21" s="475"/>
      <c r="D21" s="489">
        <v>3.901147556196229</v>
      </c>
      <c r="E21" s="489">
        <v>3.898593094104583</v>
      </c>
      <c r="F21" s="489">
        <v>5.0094630788687065</v>
      </c>
      <c r="G21" s="489">
        <v>2.8612477242022507</v>
      </c>
      <c r="H21" s="489">
        <v>3.4219026548713747</v>
      </c>
      <c r="I21" s="489">
        <v>3.427857305147114</v>
      </c>
      <c r="J21" s="489">
        <v>2.663035396892444</v>
      </c>
      <c r="K21" s="489">
        <v>2.82</v>
      </c>
      <c r="L21" s="489">
        <v>5.81</v>
      </c>
    </row>
    <row r="22" spans="1:12" ht="12" customHeight="1">
      <c r="A22" s="17"/>
      <c r="B22" s="17" t="s">
        <v>438</v>
      </c>
      <c r="C22" s="475"/>
      <c r="D22" s="489">
        <v>4.217163029772509</v>
      </c>
      <c r="E22" s="489">
        <v>4.213107344408112</v>
      </c>
      <c r="F22" s="489">
        <v>4.935811118171875</v>
      </c>
      <c r="G22" s="489">
        <v>3.36</v>
      </c>
      <c r="H22" s="489">
        <v>3.57</v>
      </c>
      <c r="I22" s="489">
        <v>3.51</v>
      </c>
      <c r="J22" s="489">
        <v>3.284878714156675</v>
      </c>
      <c r="K22" s="489">
        <v>3.516414052738868</v>
      </c>
      <c r="L22" s="489">
        <v>6.45</v>
      </c>
    </row>
    <row r="23" spans="1:12" ht="12" customHeight="1">
      <c r="A23" s="17"/>
      <c r="B23" s="17" t="s">
        <v>439</v>
      </c>
      <c r="C23" s="475"/>
      <c r="D23" s="489">
        <v>4.428181538479991</v>
      </c>
      <c r="E23" s="489">
        <v>4.421061218387562</v>
      </c>
      <c r="F23" s="489">
        <v>5.001936234871106</v>
      </c>
      <c r="G23" s="489">
        <v>3.299263234465446</v>
      </c>
      <c r="H23" s="489">
        <v>3.753665689153475</v>
      </c>
      <c r="I23" s="489">
        <v>3.535137948987124</v>
      </c>
      <c r="J23" s="489">
        <v>3.043317165182966</v>
      </c>
      <c r="K23" s="489">
        <v>4.09383741813022</v>
      </c>
      <c r="L23" s="489">
        <v>6.56</v>
      </c>
    </row>
    <row r="24" spans="1:12" ht="12" customHeight="1">
      <c r="A24" s="17"/>
      <c r="B24" s="17" t="s">
        <v>440</v>
      </c>
      <c r="C24" s="475"/>
      <c r="D24" s="489">
        <v>4.682723864187512</v>
      </c>
      <c r="E24" s="489">
        <v>4.68</v>
      </c>
      <c r="F24" s="489">
        <v>5.070735602840979</v>
      </c>
      <c r="G24" s="489">
        <v>3.5952009826052316</v>
      </c>
      <c r="H24" s="489">
        <v>3.24</v>
      </c>
      <c r="I24" s="489">
        <v>3.635499207590388</v>
      </c>
      <c r="J24" s="489">
        <v>3.5510166751045857</v>
      </c>
      <c r="K24" s="489">
        <v>3.794098360655128</v>
      </c>
      <c r="L24" s="489">
        <v>7.343749999885393</v>
      </c>
    </row>
    <row r="25" spans="1:12" ht="12" customHeight="1">
      <c r="A25" s="17"/>
      <c r="B25" s="17" t="s">
        <v>441</v>
      </c>
      <c r="C25" s="475"/>
      <c r="D25" s="489">
        <v>5.206841523723855</v>
      </c>
      <c r="E25" s="489">
        <v>5.1525268466659755</v>
      </c>
      <c r="F25" s="489">
        <v>5.462464921598449</v>
      </c>
      <c r="G25" s="489">
        <v>4.187887489407226</v>
      </c>
      <c r="H25" s="489" t="s">
        <v>145</v>
      </c>
      <c r="I25" s="489">
        <v>3.14</v>
      </c>
      <c r="J25" s="489">
        <v>4.211848665573101</v>
      </c>
      <c r="K25" s="489">
        <v>4.28839285715534</v>
      </c>
      <c r="L25" s="489">
        <v>15</v>
      </c>
    </row>
    <row r="26" spans="1:12" ht="12" customHeight="1">
      <c r="A26" s="17"/>
      <c r="B26" s="472" t="s">
        <v>130</v>
      </c>
      <c r="C26" s="475"/>
      <c r="D26" s="489">
        <v>6.5</v>
      </c>
      <c r="E26" s="489">
        <v>6.50058791247573</v>
      </c>
      <c r="F26" s="489">
        <v>6.742108127668383</v>
      </c>
      <c r="G26" s="489">
        <v>4.98</v>
      </c>
      <c r="H26" s="489" t="s">
        <v>145</v>
      </c>
      <c r="I26" s="489">
        <v>5</v>
      </c>
      <c r="J26" s="489">
        <v>4.86</v>
      </c>
      <c r="K26" s="489">
        <v>5.27</v>
      </c>
      <c r="L26" s="489">
        <v>6.09</v>
      </c>
    </row>
    <row r="27" spans="1:12" ht="12" customHeight="1">
      <c r="A27" s="17"/>
      <c r="B27" s="17" t="s">
        <v>75</v>
      </c>
      <c r="C27" s="138"/>
      <c r="D27" s="490" t="s">
        <v>75</v>
      </c>
      <c r="E27" s="734" t="s">
        <v>443</v>
      </c>
      <c r="F27" s="735"/>
      <c r="G27" s="735"/>
      <c r="H27" s="735"/>
      <c r="I27" s="735"/>
      <c r="J27" s="735"/>
      <c r="K27" s="735"/>
      <c r="L27" s="490" t="s">
        <v>75</v>
      </c>
    </row>
    <row r="28" spans="1:12" s="464" customFormat="1" ht="12" customHeight="1">
      <c r="A28" s="736" t="s">
        <v>128</v>
      </c>
      <c r="B28" s="736"/>
      <c r="C28" s="476"/>
      <c r="D28" s="491">
        <v>28.67</v>
      </c>
      <c r="E28" s="488">
        <v>28.61</v>
      </c>
      <c r="F28" s="488">
        <v>38.64061116262552</v>
      </c>
      <c r="G28" s="488">
        <v>20.082340343056867</v>
      </c>
      <c r="H28" s="488">
        <v>19.939078272195516</v>
      </c>
      <c r="I28" s="488">
        <v>20.76</v>
      </c>
      <c r="J28" s="488">
        <v>19.519443878614254</v>
      </c>
      <c r="K28" s="488">
        <v>23.68</v>
      </c>
      <c r="L28" s="488">
        <v>54.48</v>
      </c>
    </row>
    <row r="29" spans="1:12" ht="12" customHeight="1">
      <c r="A29" s="17"/>
      <c r="B29" s="472" t="s">
        <v>129</v>
      </c>
      <c r="C29" s="477"/>
      <c r="D29" s="492">
        <v>20.922960067940846</v>
      </c>
      <c r="E29" s="489">
        <v>20.90902296016488</v>
      </c>
      <c r="F29" s="489">
        <v>33.47</v>
      </c>
      <c r="G29" s="489">
        <v>15.828762120354076</v>
      </c>
      <c r="H29" s="489">
        <v>19.01</v>
      </c>
      <c r="I29" s="489">
        <v>17.9</v>
      </c>
      <c r="J29" s="489">
        <v>13.954149535820434</v>
      </c>
      <c r="K29" s="489">
        <v>7.5</v>
      </c>
      <c r="L29" s="489">
        <v>44.52</v>
      </c>
    </row>
    <row r="30" spans="1:12" ht="12" customHeight="1">
      <c r="A30" s="17"/>
      <c r="B30" s="17" t="s">
        <v>436</v>
      </c>
      <c r="C30" s="477"/>
      <c r="D30" s="492">
        <v>25.949050020168265</v>
      </c>
      <c r="E30" s="489">
        <v>25.938602469086486</v>
      </c>
      <c r="F30" s="489">
        <v>34.91</v>
      </c>
      <c r="G30" s="489">
        <v>19.060207884156576</v>
      </c>
      <c r="H30" s="489">
        <v>21.18</v>
      </c>
      <c r="I30" s="489">
        <v>19.24</v>
      </c>
      <c r="J30" s="489">
        <v>18.332308619799104</v>
      </c>
      <c r="K30" s="489">
        <v>12.72</v>
      </c>
      <c r="L30" s="489">
        <v>30.24</v>
      </c>
    </row>
    <row r="31" spans="1:12" ht="12" customHeight="1">
      <c r="A31" s="17"/>
      <c r="B31" s="17" t="s">
        <v>437</v>
      </c>
      <c r="C31" s="477"/>
      <c r="D31" s="492">
        <v>26.88633156596654</v>
      </c>
      <c r="E31" s="489">
        <v>26.88</v>
      </c>
      <c r="F31" s="489">
        <v>35.82</v>
      </c>
      <c r="G31" s="489">
        <v>18.5</v>
      </c>
      <c r="H31" s="489">
        <v>20.31</v>
      </c>
      <c r="I31" s="489">
        <v>21.94</v>
      </c>
      <c r="J31" s="489">
        <v>17.49</v>
      </c>
      <c r="K31" s="489">
        <v>18.3</v>
      </c>
      <c r="L31" s="489">
        <v>38.74</v>
      </c>
    </row>
    <row r="32" spans="1:12" ht="12" customHeight="1">
      <c r="A32" s="17"/>
      <c r="B32" s="17" t="s">
        <v>438</v>
      </c>
      <c r="C32" s="477"/>
      <c r="D32" s="492">
        <v>30.206795625786583</v>
      </c>
      <c r="E32" s="489">
        <v>30.17794916077485</v>
      </c>
      <c r="F32" s="489">
        <v>36.94</v>
      </c>
      <c r="G32" s="489">
        <v>22.150161346284925</v>
      </c>
      <c r="H32" s="489">
        <v>21.86</v>
      </c>
      <c r="I32" s="489">
        <v>22.26</v>
      </c>
      <c r="J32" s="489">
        <v>22</v>
      </c>
      <c r="K32" s="489">
        <v>23.18</v>
      </c>
      <c r="L32" s="489">
        <v>46.08</v>
      </c>
    </row>
    <row r="33" spans="1:12" ht="12" customHeight="1">
      <c r="A33" s="17"/>
      <c r="B33" s="17" t="s">
        <v>439</v>
      </c>
      <c r="C33" s="477"/>
      <c r="D33" s="492">
        <v>32.030694220613384</v>
      </c>
      <c r="E33" s="489">
        <v>31.983834084155276</v>
      </c>
      <c r="F33" s="489">
        <v>36.98647103666012</v>
      </c>
      <c r="G33" s="489">
        <v>22.31</v>
      </c>
      <c r="H33" s="489">
        <v>23.36</v>
      </c>
      <c r="I33" s="489">
        <v>23.64</v>
      </c>
      <c r="J33" s="489">
        <v>20.96</v>
      </c>
      <c r="K33" s="489">
        <v>26.884219697102196</v>
      </c>
      <c r="L33" s="489">
        <v>46.06</v>
      </c>
    </row>
    <row r="34" spans="1:12" ht="12" customHeight="1">
      <c r="A34" s="17"/>
      <c r="B34" s="17" t="s">
        <v>440</v>
      </c>
      <c r="C34" s="477"/>
      <c r="D34" s="492">
        <v>35.29901646410876</v>
      </c>
      <c r="E34" s="489">
        <v>35.23314554500805</v>
      </c>
      <c r="F34" s="489">
        <v>38.73</v>
      </c>
      <c r="G34" s="489">
        <v>25.7</v>
      </c>
      <c r="H34" s="489">
        <v>18.34</v>
      </c>
      <c r="I34" s="489">
        <v>26.05</v>
      </c>
      <c r="J34" s="489">
        <v>25.93</v>
      </c>
      <c r="K34" s="489">
        <v>25.58</v>
      </c>
      <c r="L34" s="489">
        <v>56.56</v>
      </c>
    </row>
    <row r="35" spans="1:12" ht="12" customHeight="1">
      <c r="A35" s="17"/>
      <c r="B35" s="17" t="s">
        <v>441</v>
      </c>
      <c r="C35" s="477"/>
      <c r="D35" s="492">
        <v>40.89</v>
      </c>
      <c r="E35" s="489">
        <v>40.54</v>
      </c>
      <c r="F35" s="489">
        <v>43.45</v>
      </c>
      <c r="G35" s="489">
        <v>31.48</v>
      </c>
      <c r="H35" s="489" t="s">
        <v>145</v>
      </c>
      <c r="I35" s="489">
        <v>20.76</v>
      </c>
      <c r="J35" s="489">
        <v>32.23</v>
      </c>
      <c r="K35" s="489">
        <v>31.19</v>
      </c>
      <c r="L35" s="489">
        <v>100.27</v>
      </c>
    </row>
    <row r="36" spans="1:12" ht="12" customHeight="1" thickBot="1">
      <c r="A36" s="478"/>
      <c r="B36" s="479" t="s">
        <v>130</v>
      </c>
      <c r="C36" s="480"/>
      <c r="D36" s="493">
        <v>58.63</v>
      </c>
      <c r="E36" s="494">
        <v>58.57</v>
      </c>
      <c r="F36" s="494">
        <v>61.01</v>
      </c>
      <c r="G36" s="494">
        <v>43.02</v>
      </c>
      <c r="H36" s="494" t="s">
        <v>145</v>
      </c>
      <c r="I36" s="494">
        <v>28.49</v>
      </c>
      <c r="J36" s="494">
        <v>44.21</v>
      </c>
      <c r="K36" s="494">
        <v>41.98</v>
      </c>
      <c r="L36" s="494">
        <v>74.33</v>
      </c>
    </row>
    <row r="37" ht="3.75" customHeight="1">
      <c r="L37" s="175"/>
    </row>
    <row r="38" ht="11.25" customHeight="1">
      <c r="L38" s="562" t="s">
        <v>533</v>
      </c>
    </row>
    <row r="39" ht="11.25" customHeight="1"/>
    <row r="40" ht="11.25" customHeight="1"/>
    <row r="41" ht="11.25" customHeight="1"/>
    <row r="42" ht="11.25" customHeight="1"/>
    <row r="43" ht="11.25" customHeight="1"/>
  </sheetData>
  <mergeCells count="13">
    <mergeCell ref="E7:K7"/>
    <mergeCell ref="E17:K17"/>
    <mergeCell ref="A18:B18"/>
    <mergeCell ref="A28:B28"/>
    <mergeCell ref="A8:B8"/>
    <mergeCell ref="E27:K27"/>
    <mergeCell ref="A4:B6"/>
    <mergeCell ref="A1:L1"/>
    <mergeCell ref="F5:F6"/>
    <mergeCell ref="D4:D6"/>
    <mergeCell ref="G5:K5"/>
    <mergeCell ref="E5:E6"/>
    <mergeCell ref="E4:K4"/>
  </mergeCells>
  <hyperlinks>
    <hyperlink ref="L38" location="目次!A1" display="＜戻る＞"/>
  </hyperlinks>
  <printOptions/>
  <pageMargins left="0.75" right="0.75" top="1" bottom="1" header="0.512" footer="0.512"/>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1" sqref="A1"/>
    </sheetView>
  </sheetViews>
  <sheetFormatPr defaultColWidth="9.375" defaultRowHeight="12"/>
  <cols>
    <col min="1" max="1" width="3.375" style="498" customWidth="1"/>
    <col min="2" max="2" width="14.125" style="498" customWidth="1"/>
    <col min="3" max="3" width="1.00390625" style="498" customWidth="1"/>
    <col min="4" max="4" width="12.875" style="498" customWidth="1"/>
    <col min="5" max="10" width="10.125" style="498" customWidth="1"/>
    <col min="11" max="11" width="8.875" style="498" customWidth="1"/>
    <col min="12" max="22" width="9.375" style="498" customWidth="1"/>
    <col min="23" max="16384" width="9.375" style="498" customWidth="1"/>
  </cols>
  <sheetData>
    <row r="1" spans="1:11" ht="18" customHeight="1">
      <c r="A1" s="14" t="s">
        <v>511</v>
      </c>
      <c r="B1" s="18"/>
      <c r="C1" s="18"/>
      <c r="D1" s="18"/>
      <c r="E1" s="18"/>
      <c r="F1" s="18"/>
      <c r="G1" s="18"/>
      <c r="H1" s="18"/>
      <c r="I1" s="18"/>
      <c r="J1" s="18"/>
      <c r="K1" s="18"/>
    </row>
    <row r="2" spans="1:11" ht="11.25" customHeight="1">
      <c r="A2" s="18"/>
      <c r="B2" s="18"/>
      <c r="C2" s="18"/>
      <c r="D2" s="18"/>
      <c r="E2" s="18"/>
      <c r="F2" s="18"/>
      <c r="G2" s="18"/>
      <c r="H2" s="18"/>
      <c r="I2" s="18"/>
      <c r="J2" s="18"/>
      <c r="K2" s="18"/>
    </row>
    <row r="3" spans="1:11" ht="3.75" customHeight="1" thickBot="1">
      <c r="A3" s="18"/>
      <c r="B3" s="18"/>
      <c r="C3" s="18"/>
      <c r="D3" s="18"/>
      <c r="E3" s="18"/>
      <c r="F3" s="18"/>
      <c r="G3" s="18"/>
      <c r="H3" s="18"/>
      <c r="I3" s="18"/>
      <c r="J3" s="18"/>
      <c r="K3" s="18"/>
    </row>
    <row r="4" spans="1:11" s="499" customFormat="1" ht="21.75" customHeight="1">
      <c r="A4" s="739" t="s">
        <v>131</v>
      </c>
      <c r="B4" s="740"/>
      <c r="C4" s="135"/>
      <c r="D4" s="737" t="s">
        <v>103</v>
      </c>
      <c r="E4" s="737" t="s">
        <v>444</v>
      </c>
      <c r="F4" s="737"/>
      <c r="G4" s="737"/>
      <c r="H4" s="737"/>
      <c r="I4" s="737"/>
      <c r="J4" s="737"/>
      <c r="K4" s="502" t="s">
        <v>445</v>
      </c>
    </row>
    <row r="5" spans="1:11" s="499" customFormat="1" ht="21.75" customHeight="1">
      <c r="A5" s="741"/>
      <c r="B5" s="742"/>
      <c r="C5" s="136"/>
      <c r="D5" s="743"/>
      <c r="E5" s="13" t="s">
        <v>132</v>
      </c>
      <c r="F5" s="13" t="s">
        <v>133</v>
      </c>
      <c r="G5" s="13" t="s">
        <v>134</v>
      </c>
      <c r="H5" s="13" t="s">
        <v>135</v>
      </c>
      <c r="I5" s="13" t="s">
        <v>136</v>
      </c>
      <c r="J5" s="13" t="s">
        <v>137</v>
      </c>
      <c r="K5" s="503" t="s">
        <v>446</v>
      </c>
    </row>
    <row r="6" spans="1:11" s="499" customFormat="1" ht="21" customHeight="1">
      <c r="A6" s="738" t="s">
        <v>40</v>
      </c>
      <c r="B6" s="738"/>
      <c r="C6" s="355"/>
      <c r="D6" s="359">
        <v>196330</v>
      </c>
      <c r="E6" s="171">
        <v>18010</v>
      </c>
      <c r="F6" s="171">
        <v>27350</v>
      </c>
      <c r="G6" s="171">
        <v>37590</v>
      </c>
      <c r="H6" s="171">
        <v>54960</v>
      </c>
      <c r="I6" s="171">
        <v>31590</v>
      </c>
      <c r="J6" s="171">
        <v>15640</v>
      </c>
      <c r="K6" s="504">
        <v>77.52</v>
      </c>
    </row>
    <row r="7" spans="1:11" s="499" customFormat="1" ht="21" customHeight="1">
      <c r="A7" s="5" t="s">
        <v>75</v>
      </c>
      <c r="B7" s="3" t="s">
        <v>138</v>
      </c>
      <c r="C7" s="356"/>
      <c r="D7" s="42">
        <v>194100</v>
      </c>
      <c r="E7" s="39">
        <v>18010</v>
      </c>
      <c r="F7" s="39">
        <v>27200</v>
      </c>
      <c r="G7" s="39">
        <v>37360</v>
      </c>
      <c r="H7" s="39">
        <v>54440</v>
      </c>
      <c r="I7" s="39">
        <v>31090</v>
      </c>
      <c r="J7" s="39">
        <v>14910</v>
      </c>
      <c r="K7" s="505" t="s">
        <v>447</v>
      </c>
    </row>
    <row r="8" spans="1:11" s="500" customFormat="1" ht="25.5" customHeight="1" thickBot="1">
      <c r="A8" s="53" t="s">
        <v>75</v>
      </c>
      <c r="B8" s="56" t="s">
        <v>139</v>
      </c>
      <c r="C8" s="358"/>
      <c r="D8" s="112">
        <v>2230</v>
      </c>
      <c r="E8" s="41" t="s">
        <v>145</v>
      </c>
      <c r="F8" s="41">
        <v>150</v>
      </c>
      <c r="G8" s="41">
        <v>230</v>
      </c>
      <c r="H8" s="41">
        <v>520</v>
      </c>
      <c r="I8" s="41">
        <v>500</v>
      </c>
      <c r="J8" s="41">
        <v>730</v>
      </c>
      <c r="K8" s="506">
        <v>140.32</v>
      </c>
    </row>
    <row r="9" spans="3:4" ht="3.75" customHeight="1">
      <c r="C9" s="501"/>
      <c r="D9" s="501"/>
    </row>
    <row r="10" ht="12.75">
      <c r="K10" s="562" t="s">
        <v>533</v>
      </c>
    </row>
  </sheetData>
  <mergeCells count="4">
    <mergeCell ref="E4:J4"/>
    <mergeCell ref="A6:B6"/>
    <mergeCell ref="A4:B5"/>
    <mergeCell ref="D4:D5"/>
  </mergeCells>
  <hyperlinks>
    <hyperlink ref="K10" location="目次!A1" display="＜戻る＞"/>
  </hyperlinks>
  <printOptions/>
  <pageMargins left="0.75" right="0.75" top="1" bottom="1" header="0.512" footer="0.512"/>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9"/>
  <sheetViews>
    <sheetView zoomScaleSheetLayoutView="100" workbookViewId="0" topLeftCell="A1">
      <selection activeCell="A1" sqref="A1"/>
    </sheetView>
  </sheetViews>
  <sheetFormatPr defaultColWidth="9.375" defaultRowHeight="12"/>
  <cols>
    <col min="1" max="1" width="20.375" style="316" customWidth="1"/>
    <col min="2" max="2" width="1.00390625" style="316" customWidth="1"/>
    <col min="3" max="4" width="10.125" style="316" customWidth="1"/>
    <col min="5" max="5" width="14.875" style="316" customWidth="1"/>
    <col min="6" max="7" width="10.125" style="316" customWidth="1"/>
    <col min="8" max="8" width="12.875" style="316" customWidth="1"/>
    <col min="9" max="11" width="10.125" style="316" customWidth="1"/>
    <col min="12" max="23" width="9.375" style="316" customWidth="1"/>
    <col min="24" max="16384" width="9.375" style="316" customWidth="1"/>
  </cols>
  <sheetData>
    <row r="1" spans="1:11" ht="18" customHeight="1">
      <c r="A1" s="8" t="s">
        <v>512</v>
      </c>
      <c r="B1" s="7"/>
      <c r="C1" s="7"/>
      <c r="D1" s="7"/>
      <c r="E1" s="7"/>
      <c r="F1" s="7"/>
      <c r="G1" s="7"/>
      <c r="H1" s="7"/>
      <c r="I1" s="7"/>
      <c r="J1" s="7"/>
      <c r="K1" s="7"/>
    </row>
    <row r="2" spans="1:11" ht="11.25" customHeight="1">
      <c r="A2" s="7"/>
      <c r="B2" s="7"/>
      <c r="C2" s="7"/>
      <c r="D2" s="7"/>
      <c r="E2" s="7"/>
      <c r="F2" s="7"/>
      <c r="G2" s="7"/>
      <c r="H2" s="7"/>
      <c r="I2" s="7"/>
      <c r="J2" s="7"/>
      <c r="K2" s="7"/>
    </row>
    <row r="3" spans="1:11" ht="3.75" customHeight="1" thickBot="1">
      <c r="A3" s="7"/>
      <c r="B3" s="7"/>
      <c r="C3" s="7"/>
      <c r="D3" s="7"/>
      <c r="E3" s="7"/>
      <c r="F3" s="7"/>
      <c r="G3" s="7"/>
      <c r="H3" s="7"/>
      <c r="I3" s="7"/>
      <c r="J3" s="7"/>
      <c r="K3" s="7"/>
    </row>
    <row r="4" spans="1:11" s="348" customFormat="1" ht="19.5" customHeight="1">
      <c r="A4" s="641" t="s">
        <v>75</v>
      </c>
      <c r="B4" s="282"/>
      <c r="C4" s="584" t="s">
        <v>316</v>
      </c>
      <c r="D4" s="645" t="s">
        <v>155</v>
      </c>
      <c r="E4" s="645"/>
      <c r="F4" s="645"/>
      <c r="G4" s="747" t="s">
        <v>448</v>
      </c>
      <c r="H4" s="507" t="s">
        <v>449</v>
      </c>
      <c r="I4" s="584" t="s">
        <v>156</v>
      </c>
      <c r="J4" s="655" t="s">
        <v>157</v>
      </c>
      <c r="K4" s="585" t="s">
        <v>116</v>
      </c>
    </row>
    <row r="5" spans="1:11" s="348" customFormat="1" ht="19.5" customHeight="1">
      <c r="A5" s="746"/>
      <c r="B5" s="283"/>
      <c r="C5" s="579"/>
      <c r="D5" s="751" t="s">
        <v>316</v>
      </c>
      <c r="E5" s="508" t="s">
        <v>197</v>
      </c>
      <c r="F5" s="752" t="s">
        <v>450</v>
      </c>
      <c r="G5" s="748"/>
      <c r="H5" s="509" t="s">
        <v>451</v>
      </c>
      <c r="I5" s="579"/>
      <c r="J5" s="749"/>
      <c r="K5" s="744"/>
    </row>
    <row r="6" spans="1:11" ht="19.5" customHeight="1">
      <c r="A6" s="642"/>
      <c r="B6" s="284"/>
      <c r="C6" s="580"/>
      <c r="D6" s="578"/>
      <c r="E6" s="510" t="s">
        <v>191</v>
      </c>
      <c r="F6" s="577"/>
      <c r="G6" s="700"/>
      <c r="H6" s="511" t="s">
        <v>452</v>
      </c>
      <c r="I6" s="580"/>
      <c r="J6" s="750"/>
      <c r="K6" s="745"/>
    </row>
    <row r="7" spans="1:11" ht="25.5" customHeight="1" thickBot="1">
      <c r="A7" s="512" t="s">
        <v>453</v>
      </c>
      <c r="B7" s="513"/>
      <c r="C7" s="514">
        <v>14400</v>
      </c>
      <c r="D7" s="515">
        <v>8190</v>
      </c>
      <c r="E7" s="515">
        <v>40</v>
      </c>
      <c r="F7" s="515">
        <v>8150</v>
      </c>
      <c r="G7" s="515">
        <v>690</v>
      </c>
      <c r="H7" s="515">
        <v>3560</v>
      </c>
      <c r="I7" s="515">
        <v>1310</v>
      </c>
      <c r="J7" s="515">
        <v>80</v>
      </c>
      <c r="K7" s="515">
        <v>230</v>
      </c>
    </row>
    <row r="8" ht="3.75" customHeight="1"/>
    <row r="9" ht="12.75">
      <c r="K9" s="562" t="s">
        <v>533</v>
      </c>
    </row>
  </sheetData>
  <mergeCells count="9">
    <mergeCell ref="K4:K6"/>
    <mergeCell ref="D4:F4"/>
    <mergeCell ref="C4:C6"/>
    <mergeCell ref="A4:A6"/>
    <mergeCell ref="G4:G6"/>
    <mergeCell ref="I4:I6"/>
    <mergeCell ref="J4:J6"/>
    <mergeCell ref="D5:D6"/>
    <mergeCell ref="F5:F6"/>
  </mergeCells>
  <hyperlinks>
    <hyperlink ref="K9" location="目次!A1" display="＜戻る＞"/>
  </hyperlinks>
  <printOptions/>
  <pageMargins left="0.75" right="0.67" top="1" bottom="1" header="0.512" footer="0.512"/>
  <pageSetup blackAndWhite="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L24"/>
  <sheetViews>
    <sheetView zoomScaleSheetLayoutView="100" workbookViewId="0" topLeftCell="A1">
      <selection activeCell="A1" sqref="A1:L1"/>
    </sheetView>
  </sheetViews>
  <sheetFormatPr defaultColWidth="9.375" defaultRowHeight="12"/>
  <cols>
    <col min="1" max="1" width="2.375" style="275" customWidth="1"/>
    <col min="2" max="2" width="31.50390625" style="275" customWidth="1"/>
    <col min="3" max="3" width="1.00390625" style="316" customWidth="1"/>
    <col min="4" max="4" width="9.50390625" style="316" customWidth="1"/>
    <col min="5" max="6" width="8.875" style="316" customWidth="1"/>
    <col min="7" max="7" width="8.125" style="316" customWidth="1"/>
    <col min="8" max="9" width="8.875" style="316" customWidth="1"/>
    <col min="10" max="10" width="7.625" style="316" customWidth="1"/>
    <col min="11" max="11" width="8.00390625" style="316" customWidth="1"/>
    <col min="12" max="24" width="9.375" style="316" customWidth="1"/>
    <col min="25" max="16384" width="9.375" style="316" customWidth="1"/>
  </cols>
  <sheetData>
    <row r="1" spans="1:12" ht="24" customHeight="1">
      <c r="A1" s="757" t="s">
        <v>513</v>
      </c>
      <c r="B1" s="757"/>
      <c r="C1" s="757"/>
      <c r="D1" s="757"/>
      <c r="E1" s="757"/>
      <c r="F1" s="757"/>
      <c r="G1" s="757"/>
      <c r="H1" s="757"/>
      <c r="I1" s="757"/>
      <c r="J1" s="757"/>
      <c r="K1" s="757"/>
      <c r="L1" s="757"/>
    </row>
    <row r="2" spans="1:12" s="516" customFormat="1" ht="17.25" customHeight="1">
      <c r="A2" s="757" t="s">
        <v>514</v>
      </c>
      <c r="B2" s="757"/>
      <c r="C2" s="757"/>
      <c r="D2" s="757"/>
      <c r="E2" s="757"/>
      <c r="F2" s="757"/>
      <c r="G2" s="757"/>
      <c r="H2" s="757"/>
      <c r="I2" s="757"/>
      <c r="J2" s="757"/>
      <c r="K2" s="757"/>
      <c r="L2" s="757"/>
    </row>
    <row r="3" spans="1:12" ht="11.25" customHeight="1">
      <c r="A3" s="7"/>
      <c r="B3" s="7"/>
      <c r="C3" s="7"/>
      <c r="D3" s="7"/>
      <c r="E3" s="7"/>
      <c r="F3" s="7"/>
      <c r="G3" s="7"/>
      <c r="H3" s="7"/>
      <c r="I3" s="7"/>
      <c r="J3" s="7"/>
      <c r="K3" s="7"/>
      <c r="L3" s="7"/>
    </row>
    <row r="4" spans="1:12" ht="3.75" customHeight="1" thickBot="1">
      <c r="A4" s="7"/>
      <c r="B4" s="7"/>
      <c r="C4" s="7"/>
      <c r="D4" s="7"/>
      <c r="E4" s="7"/>
      <c r="F4" s="7"/>
      <c r="G4" s="7"/>
      <c r="H4" s="7"/>
      <c r="I4" s="7"/>
      <c r="J4" s="7"/>
      <c r="K4" s="7"/>
      <c r="L4" s="7"/>
    </row>
    <row r="5" spans="1:12" ht="13.5" customHeight="1">
      <c r="A5" s="739" t="s">
        <v>148</v>
      </c>
      <c r="B5" s="740"/>
      <c r="C5" s="282"/>
      <c r="D5" s="584" t="s">
        <v>103</v>
      </c>
      <c r="E5" s="584" t="s">
        <v>454</v>
      </c>
      <c r="F5" s="584"/>
      <c r="G5" s="584"/>
      <c r="H5" s="584"/>
      <c r="I5" s="584"/>
      <c r="J5" s="584"/>
      <c r="K5" s="584"/>
      <c r="L5" s="758" t="s">
        <v>455</v>
      </c>
    </row>
    <row r="6" spans="1:12" ht="45.75" customHeight="1">
      <c r="A6" s="741"/>
      <c r="B6" s="742"/>
      <c r="C6" s="284"/>
      <c r="D6" s="580"/>
      <c r="E6" s="400" t="s">
        <v>316</v>
      </c>
      <c r="F6" s="470" t="s">
        <v>158</v>
      </c>
      <c r="G6" s="518" t="s">
        <v>456</v>
      </c>
      <c r="H6" s="519" t="s">
        <v>457</v>
      </c>
      <c r="I6" s="519" t="s">
        <v>458</v>
      </c>
      <c r="J6" s="519" t="s">
        <v>159</v>
      </c>
      <c r="K6" s="519" t="s">
        <v>160</v>
      </c>
      <c r="L6" s="759"/>
    </row>
    <row r="7" spans="1:12" s="517" customFormat="1" ht="12.75" customHeight="1">
      <c r="A7" s="754" t="s">
        <v>161</v>
      </c>
      <c r="B7" s="754"/>
      <c r="C7" s="520"/>
      <c r="D7" s="431">
        <v>16240</v>
      </c>
      <c r="E7" s="145">
        <v>10170</v>
      </c>
      <c r="F7" s="145">
        <v>210</v>
      </c>
      <c r="G7" s="145">
        <v>500</v>
      </c>
      <c r="H7" s="145">
        <v>1210</v>
      </c>
      <c r="I7" s="145">
        <v>1060</v>
      </c>
      <c r="J7" s="145">
        <v>3100</v>
      </c>
      <c r="K7" s="145">
        <v>4100</v>
      </c>
      <c r="L7" s="145">
        <v>3620</v>
      </c>
    </row>
    <row r="8" spans="1:12" ht="12.75" customHeight="1">
      <c r="A8" s="6"/>
      <c r="B8" s="4" t="s">
        <v>105</v>
      </c>
      <c r="C8" s="427"/>
      <c r="D8" s="131">
        <v>8130</v>
      </c>
      <c r="E8" s="132">
        <v>6050</v>
      </c>
      <c r="F8" s="132">
        <v>190</v>
      </c>
      <c r="G8" s="132">
        <v>420</v>
      </c>
      <c r="H8" s="132">
        <v>770</v>
      </c>
      <c r="I8" s="132">
        <v>580</v>
      </c>
      <c r="J8" s="132">
        <v>1890</v>
      </c>
      <c r="K8" s="132">
        <v>2210</v>
      </c>
      <c r="L8" s="132">
        <v>1630</v>
      </c>
    </row>
    <row r="9" spans="1:12" ht="12.75" customHeight="1">
      <c r="A9" s="6"/>
      <c r="B9" s="4" t="s">
        <v>154</v>
      </c>
      <c r="C9" s="427"/>
      <c r="D9" s="131">
        <v>8100</v>
      </c>
      <c r="E9" s="132">
        <v>4120</v>
      </c>
      <c r="F9" s="132">
        <v>20</v>
      </c>
      <c r="G9" s="132">
        <v>80</v>
      </c>
      <c r="H9" s="132">
        <v>440</v>
      </c>
      <c r="I9" s="132">
        <v>480</v>
      </c>
      <c r="J9" s="132">
        <v>1210</v>
      </c>
      <c r="K9" s="132">
        <v>1890</v>
      </c>
      <c r="L9" s="132">
        <v>1990</v>
      </c>
    </row>
    <row r="10" spans="1:12" s="517" customFormat="1" ht="12.75" customHeight="1">
      <c r="A10" s="753" t="s">
        <v>162</v>
      </c>
      <c r="B10" s="753"/>
      <c r="C10" s="425"/>
      <c r="D10" s="144">
        <v>28940</v>
      </c>
      <c r="E10" s="145">
        <v>19350</v>
      </c>
      <c r="F10" s="145">
        <v>250</v>
      </c>
      <c r="G10" s="145">
        <v>420</v>
      </c>
      <c r="H10" s="145">
        <v>1650</v>
      </c>
      <c r="I10" s="145">
        <v>2930</v>
      </c>
      <c r="J10" s="145">
        <v>6850</v>
      </c>
      <c r="K10" s="145">
        <v>7260</v>
      </c>
      <c r="L10" s="145">
        <v>6970</v>
      </c>
    </row>
    <row r="11" spans="1:12" ht="12.75" customHeight="1">
      <c r="A11" s="6"/>
      <c r="B11" s="4" t="s">
        <v>105</v>
      </c>
      <c r="C11" s="427"/>
      <c r="D11" s="131">
        <v>22460</v>
      </c>
      <c r="E11" s="132">
        <v>15570</v>
      </c>
      <c r="F11" s="132">
        <v>250</v>
      </c>
      <c r="G11" s="132">
        <v>330</v>
      </c>
      <c r="H11" s="132">
        <v>1380</v>
      </c>
      <c r="I11" s="132">
        <v>2330</v>
      </c>
      <c r="J11" s="132">
        <v>5280</v>
      </c>
      <c r="K11" s="132">
        <v>6010</v>
      </c>
      <c r="L11" s="132">
        <v>5370</v>
      </c>
    </row>
    <row r="12" spans="1:12" ht="12.75" customHeight="1">
      <c r="A12" s="6"/>
      <c r="B12" s="4" t="s">
        <v>154</v>
      </c>
      <c r="C12" s="427"/>
      <c r="D12" s="131">
        <v>6490</v>
      </c>
      <c r="E12" s="132">
        <v>3780</v>
      </c>
      <c r="F12" s="132" t="s">
        <v>145</v>
      </c>
      <c r="G12" s="132">
        <v>90</v>
      </c>
      <c r="H12" s="132">
        <v>270</v>
      </c>
      <c r="I12" s="132">
        <v>600</v>
      </c>
      <c r="J12" s="132">
        <v>1570</v>
      </c>
      <c r="K12" s="132">
        <v>1250</v>
      </c>
      <c r="L12" s="132">
        <v>1600</v>
      </c>
    </row>
    <row r="13" spans="1:12" ht="12.75" customHeight="1">
      <c r="A13" s="755" t="s">
        <v>163</v>
      </c>
      <c r="B13" s="755"/>
      <c r="C13" s="427"/>
      <c r="D13" s="131">
        <v>8110</v>
      </c>
      <c r="E13" s="132">
        <v>4890</v>
      </c>
      <c r="F13" s="132" t="s">
        <v>145</v>
      </c>
      <c r="G13" s="132">
        <v>90</v>
      </c>
      <c r="H13" s="132">
        <v>430</v>
      </c>
      <c r="I13" s="132">
        <v>810</v>
      </c>
      <c r="J13" s="132">
        <v>1580</v>
      </c>
      <c r="K13" s="132">
        <v>1980</v>
      </c>
      <c r="L13" s="132">
        <v>2100</v>
      </c>
    </row>
    <row r="14" spans="1:12" ht="12.75" customHeight="1">
      <c r="A14" s="6"/>
      <c r="B14" s="4" t="s">
        <v>105</v>
      </c>
      <c r="C14" s="427"/>
      <c r="D14" s="131">
        <v>6720</v>
      </c>
      <c r="E14" s="132">
        <v>4300</v>
      </c>
      <c r="F14" s="132" t="s">
        <v>145</v>
      </c>
      <c r="G14" s="132">
        <v>60</v>
      </c>
      <c r="H14" s="132">
        <v>380</v>
      </c>
      <c r="I14" s="132">
        <v>690</v>
      </c>
      <c r="J14" s="132">
        <v>1380</v>
      </c>
      <c r="K14" s="132">
        <v>1790</v>
      </c>
      <c r="L14" s="132">
        <v>1620</v>
      </c>
    </row>
    <row r="15" spans="1:12" ht="12.75" customHeight="1">
      <c r="A15" s="6"/>
      <c r="B15" s="4" t="s">
        <v>154</v>
      </c>
      <c r="C15" s="427"/>
      <c r="D15" s="131">
        <v>1390</v>
      </c>
      <c r="E15" s="132">
        <v>590</v>
      </c>
      <c r="F15" s="132" t="s">
        <v>145</v>
      </c>
      <c r="G15" s="132">
        <v>30</v>
      </c>
      <c r="H15" s="132">
        <v>50</v>
      </c>
      <c r="I15" s="132">
        <v>120</v>
      </c>
      <c r="J15" s="132">
        <v>200</v>
      </c>
      <c r="K15" s="132">
        <v>190</v>
      </c>
      <c r="L15" s="132">
        <v>480</v>
      </c>
    </row>
    <row r="16" spans="1:12" ht="12.75" customHeight="1">
      <c r="A16" s="755" t="s">
        <v>14</v>
      </c>
      <c r="B16" s="755"/>
      <c r="C16" s="427"/>
      <c r="D16" s="131">
        <v>20830</v>
      </c>
      <c r="E16" s="132">
        <v>14460</v>
      </c>
      <c r="F16" s="132">
        <v>250</v>
      </c>
      <c r="G16" s="132">
        <v>330</v>
      </c>
      <c r="H16" s="132">
        <v>1220</v>
      </c>
      <c r="I16" s="132">
        <v>2120</v>
      </c>
      <c r="J16" s="132">
        <v>5270</v>
      </c>
      <c r="K16" s="132">
        <v>5280</v>
      </c>
      <c r="L16" s="132">
        <v>4870</v>
      </c>
    </row>
    <row r="17" spans="1:12" ht="12.75" customHeight="1">
      <c r="A17" s="6"/>
      <c r="B17" s="4" t="s">
        <v>105</v>
      </c>
      <c r="C17" s="427"/>
      <c r="D17" s="131">
        <v>15740</v>
      </c>
      <c r="E17" s="132">
        <v>11270</v>
      </c>
      <c r="F17" s="132">
        <v>250</v>
      </c>
      <c r="G17" s="132">
        <v>270</v>
      </c>
      <c r="H17" s="132">
        <v>1000</v>
      </c>
      <c r="I17" s="132">
        <v>1640</v>
      </c>
      <c r="J17" s="132">
        <v>3900</v>
      </c>
      <c r="K17" s="132">
        <v>4220</v>
      </c>
      <c r="L17" s="132">
        <v>3750</v>
      </c>
    </row>
    <row r="18" spans="1:12" ht="12.75" customHeight="1">
      <c r="A18" s="6"/>
      <c r="B18" s="4" t="s">
        <v>154</v>
      </c>
      <c r="C18" s="427"/>
      <c r="D18" s="131">
        <v>5100</v>
      </c>
      <c r="E18" s="132">
        <v>3190</v>
      </c>
      <c r="F18" s="132" t="s">
        <v>145</v>
      </c>
      <c r="G18" s="132">
        <v>60</v>
      </c>
      <c r="H18" s="132">
        <v>220</v>
      </c>
      <c r="I18" s="132">
        <v>480</v>
      </c>
      <c r="J18" s="132">
        <v>1370</v>
      </c>
      <c r="K18" s="132">
        <v>1060</v>
      </c>
      <c r="L18" s="132">
        <v>1120</v>
      </c>
    </row>
    <row r="19" spans="1:12" s="517" customFormat="1" ht="12.75" customHeight="1">
      <c r="A19" s="756" t="s">
        <v>15</v>
      </c>
      <c r="B19" s="756"/>
      <c r="C19" s="425"/>
      <c r="D19" s="144"/>
      <c r="E19" s="145"/>
      <c r="F19" s="145"/>
      <c r="G19" s="145"/>
      <c r="H19" s="145"/>
      <c r="I19" s="145"/>
      <c r="J19" s="145"/>
      <c r="K19" s="145"/>
      <c r="L19" s="145"/>
    </row>
    <row r="20" spans="1:12" s="517" customFormat="1" ht="12.75" customHeight="1">
      <c r="A20" s="753" t="s">
        <v>16</v>
      </c>
      <c r="B20" s="753"/>
      <c r="C20" s="425"/>
      <c r="D20" s="144">
        <v>26780</v>
      </c>
      <c r="E20" s="145">
        <v>18190</v>
      </c>
      <c r="F20" s="145">
        <v>250</v>
      </c>
      <c r="G20" s="145">
        <v>420</v>
      </c>
      <c r="H20" s="145">
        <v>1540</v>
      </c>
      <c r="I20" s="145">
        <v>2690</v>
      </c>
      <c r="J20" s="145">
        <v>6520</v>
      </c>
      <c r="K20" s="145">
        <v>6770</v>
      </c>
      <c r="L20" s="145">
        <v>6310</v>
      </c>
    </row>
    <row r="21" spans="1:12" ht="12.75" customHeight="1">
      <c r="A21" s="6"/>
      <c r="B21" s="4" t="s">
        <v>105</v>
      </c>
      <c r="C21" s="427"/>
      <c r="D21" s="131">
        <v>20690</v>
      </c>
      <c r="E21" s="132">
        <v>14510</v>
      </c>
      <c r="F21" s="132">
        <v>250</v>
      </c>
      <c r="G21" s="132">
        <v>330</v>
      </c>
      <c r="H21" s="132">
        <v>1270</v>
      </c>
      <c r="I21" s="132">
        <v>2130</v>
      </c>
      <c r="J21" s="132">
        <v>4980</v>
      </c>
      <c r="K21" s="132">
        <v>5560</v>
      </c>
      <c r="L21" s="132">
        <v>4890</v>
      </c>
    </row>
    <row r="22" spans="1:12" ht="12.75" customHeight="1" thickBot="1">
      <c r="A22" s="521"/>
      <c r="B22" s="56" t="s">
        <v>154</v>
      </c>
      <c r="C22" s="522"/>
      <c r="D22" s="133">
        <v>6090</v>
      </c>
      <c r="E22" s="134">
        <v>3680</v>
      </c>
      <c r="F22" s="134" t="s">
        <v>145</v>
      </c>
      <c r="G22" s="134">
        <v>90</v>
      </c>
      <c r="H22" s="134">
        <v>270</v>
      </c>
      <c r="I22" s="134">
        <v>570</v>
      </c>
      <c r="J22" s="134">
        <v>1540</v>
      </c>
      <c r="K22" s="134">
        <v>1220</v>
      </c>
      <c r="L22" s="134">
        <v>1420</v>
      </c>
    </row>
    <row r="23" ht="3.75" customHeight="1">
      <c r="L23" s="175"/>
    </row>
    <row r="24" ht="12.75">
      <c r="L24" s="562" t="s">
        <v>533</v>
      </c>
    </row>
  </sheetData>
  <mergeCells count="12">
    <mergeCell ref="A1:L1"/>
    <mergeCell ref="A2:L2"/>
    <mergeCell ref="E5:K5"/>
    <mergeCell ref="L5:L6"/>
    <mergeCell ref="D5:D6"/>
    <mergeCell ref="A5:B6"/>
    <mergeCell ref="A20:B20"/>
    <mergeCell ref="A7:B7"/>
    <mergeCell ref="A10:B10"/>
    <mergeCell ref="A13:B13"/>
    <mergeCell ref="A16:B16"/>
    <mergeCell ref="A19:B19"/>
  </mergeCells>
  <hyperlinks>
    <hyperlink ref="L24" location="目次!A1" display="＜戻る＞"/>
  </hyperlinks>
  <printOptions/>
  <pageMargins left="0.75" right="0.75" top="1" bottom="1" header="0.512" footer="0.512"/>
  <pageSetup blackAndWhite="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M12"/>
  <sheetViews>
    <sheetView zoomScaleSheetLayoutView="100" workbookViewId="0" topLeftCell="A1">
      <selection activeCell="A1" sqref="A1"/>
    </sheetView>
  </sheetViews>
  <sheetFormatPr defaultColWidth="10.625" defaultRowHeight="12"/>
  <cols>
    <col min="1" max="1" width="3.50390625" style="523" customWidth="1"/>
    <col min="2" max="2" width="12.875" style="523" customWidth="1"/>
    <col min="3" max="3" width="0.875" style="523" customWidth="1"/>
    <col min="4" max="4" width="12.125" style="523" customWidth="1"/>
    <col min="5" max="10" width="10.125" style="523" customWidth="1"/>
    <col min="11" max="11" width="9.50390625" style="523" customWidth="1"/>
    <col min="12" max="12" width="10.125" style="523" customWidth="1"/>
    <col min="13" max="13" width="10.00390625" style="523" customWidth="1"/>
    <col min="14" max="48" width="10.625" style="523" customWidth="1"/>
    <col min="49" max="16384" width="10.625" style="523" customWidth="1"/>
  </cols>
  <sheetData>
    <row r="1" spans="1:13" ht="18" customHeight="1">
      <c r="A1" s="88" t="s">
        <v>515</v>
      </c>
      <c r="B1" s="22"/>
      <c r="C1" s="22"/>
      <c r="D1" s="22"/>
      <c r="E1" s="22"/>
      <c r="F1" s="22"/>
      <c r="G1" s="22"/>
      <c r="H1" s="22"/>
      <c r="I1" s="22"/>
      <c r="J1" s="22"/>
      <c r="K1" s="22"/>
      <c r="L1" s="22"/>
      <c r="M1" s="22"/>
    </row>
    <row r="2" spans="1:13" ht="11.25" customHeight="1">
      <c r="A2" s="22"/>
      <c r="B2" s="22"/>
      <c r="C2" s="22"/>
      <c r="D2" s="22"/>
      <c r="E2" s="22"/>
      <c r="F2" s="22"/>
      <c r="G2" s="22"/>
      <c r="H2" s="22"/>
      <c r="I2" s="22"/>
      <c r="J2" s="22"/>
      <c r="K2" s="22"/>
      <c r="L2" s="22"/>
      <c r="M2" s="22"/>
    </row>
    <row r="3" spans="1:13" ht="3.75" customHeight="1" thickBot="1">
      <c r="A3" s="22"/>
      <c r="B3" s="22"/>
      <c r="C3" s="22"/>
      <c r="D3" s="22"/>
      <c r="E3" s="22"/>
      <c r="F3" s="22"/>
      <c r="G3" s="22"/>
      <c r="H3" s="22"/>
      <c r="I3" s="22"/>
      <c r="J3" s="22"/>
      <c r="K3" s="22"/>
      <c r="L3" s="22"/>
      <c r="M3" s="22"/>
    </row>
    <row r="4" spans="1:13" ht="18" customHeight="1">
      <c r="A4" s="766" t="s">
        <v>459</v>
      </c>
      <c r="B4" s="767"/>
      <c r="C4" s="526" t="e">
        <v>#REF!</v>
      </c>
      <c r="D4" s="764" t="s">
        <v>316</v>
      </c>
      <c r="E4" s="760" t="s">
        <v>460</v>
      </c>
      <c r="F4" s="760"/>
      <c r="G4" s="760"/>
      <c r="H4" s="760"/>
      <c r="I4" s="760"/>
      <c r="J4" s="760"/>
      <c r="K4" s="760"/>
      <c r="L4" s="760"/>
      <c r="M4" s="761" t="s">
        <v>461</v>
      </c>
    </row>
    <row r="5" spans="1:13" ht="18" customHeight="1">
      <c r="A5" s="768" t="s">
        <v>17</v>
      </c>
      <c r="B5" s="769"/>
      <c r="C5" s="527" t="e">
        <v>#REF!</v>
      </c>
      <c r="D5" s="765"/>
      <c r="E5" s="528" t="s">
        <v>462</v>
      </c>
      <c r="F5" s="528" t="s">
        <v>119</v>
      </c>
      <c r="G5" s="528" t="s">
        <v>18</v>
      </c>
      <c r="H5" s="528" t="s">
        <v>19</v>
      </c>
      <c r="I5" s="528" t="s">
        <v>20</v>
      </c>
      <c r="J5" s="528" t="s">
        <v>21</v>
      </c>
      <c r="K5" s="528" t="s">
        <v>22</v>
      </c>
      <c r="L5" s="528" t="s">
        <v>23</v>
      </c>
      <c r="M5" s="762"/>
    </row>
    <row r="6" spans="1:13" s="524" customFormat="1" ht="22.5" customHeight="1">
      <c r="A6" s="763" t="s">
        <v>40</v>
      </c>
      <c r="B6" s="763"/>
      <c r="C6" s="366" t="e">
        <v>#REF!</v>
      </c>
      <c r="D6" s="436">
        <v>196330</v>
      </c>
      <c r="E6" s="375">
        <v>14550</v>
      </c>
      <c r="F6" s="375">
        <v>11670</v>
      </c>
      <c r="G6" s="375">
        <v>31800</v>
      </c>
      <c r="H6" s="375">
        <v>61890</v>
      </c>
      <c r="I6" s="375">
        <v>33020</v>
      </c>
      <c r="J6" s="375">
        <v>14230</v>
      </c>
      <c r="K6" s="375">
        <v>7700</v>
      </c>
      <c r="L6" s="375">
        <v>10290</v>
      </c>
      <c r="M6" s="533">
        <v>3.9721147482662817</v>
      </c>
    </row>
    <row r="7" spans="1:13" ht="22.5" customHeight="1">
      <c r="A7" s="529"/>
      <c r="B7" s="530" t="s">
        <v>105</v>
      </c>
      <c r="C7" s="369" t="e">
        <v>#REF!</v>
      </c>
      <c r="D7" s="376">
        <v>102630</v>
      </c>
      <c r="E7" s="377">
        <v>150</v>
      </c>
      <c r="F7" s="377">
        <v>820</v>
      </c>
      <c r="G7" s="377">
        <v>7060</v>
      </c>
      <c r="H7" s="377">
        <v>34900</v>
      </c>
      <c r="I7" s="377">
        <v>29480</v>
      </c>
      <c r="J7" s="377">
        <v>13220</v>
      </c>
      <c r="K7" s="377">
        <v>7170</v>
      </c>
      <c r="L7" s="377">
        <v>9830</v>
      </c>
      <c r="M7" s="534">
        <v>5.162374719090319</v>
      </c>
    </row>
    <row r="8" spans="1:13" ht="22.5" customHeight="1" thickBot="1">
      <c r="A8" s="531"/>
      <c r="B8" s="532" t="s">
        <v>104</v>
      </c>
      <c r="C8" s="435" t="e">
        <v>#REF!</v>
      </c>
      <c r="D8" s="439">
        <v>82520</v>
      </c>
      <c r="E8" s="440">
        <v>14400</v>
      </c>
      <c r="F8" s="440">
        <v>10850</v>
      </c>
      <c r="G8" s="440">
        <v>24740</v>
      </c>
      <c r="H8" s="440">
        <v>26990</v>
      </c>
      <c r="I8" s="440">
        <v>3550</v>
      </c>
      <c r="J8" s="440">
        <v>1010</v>
      </c>
      <c r="K8" s="440">
        <v>530</v>
      </c>
      <c r="L8" s="440">
        <v>460</v>
      </c>
      <c r="M8" s="535">
        <v>3.0299414821483235</v>
      </c>
    </row>
    <row r="9" ht="3.75" customHeight="1">
      <c r="M9" s="175"/>
    </row>
    <row r="10" ht="12.75">
      <c r="M10" s="562" t="s">
        <v>533</v>
      </c>
    </row>
    <row r="12" ht="12">
      <c r="J12" s="525"/>
    </row>
  </sheetData>
  <mergeCells count="6">
    <mergeCell ref="E4:L4"/>
    <mergeCell ref="M4:M5"/>
    <mergeCell ref="A6:B6"/>
    <mergeCell ref="D4:D5"/>
    <mergeCell ref="A4:B4"/>
    <mergeCell ref="A5:B5"/>
  </mergeCells>
  <hyperlinks>
    <hyperlink ref="M10" location="目次!A1" display="＜戻る＞"/>
  </hyperlinks>
  <printOptions/>
  <pageMargins left="0.62" right="0.55" top="1" bottom="1" header="0.512" footer="0.512"/>
  <pageSetup blackAndWhite="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12"/>
  <sheetViews>
    <sheetView zoomScaleSheetLayoutView="100" workbookViewId="0" topLeftCell="A1">
      <selection activeCell="A1" sqref="A1"/>
    </sheetView>
  </sheetViews>
  <sheetFormatPr defaultColWidth="10.625" defaultRowHeight="12"/>
  <cols>
    <col min="1" max="1" width="2.625" style="536" customWidth="1"/>
    <col min="2" max="2" width="15.875" style="536" customWidth="1"/>
    <col min="3" max="3" width="1.00390625" style="536" customWidth="1"/>
    <col min="4" max="4" width="11.50390625" style="536" customWidth="1"/>
    <col min="5" max="5" width="12.125" style="536" customWidth="1"/>
    <col min="6" max="12" width="11.50390625" style="536" customWidth="1"/>
    <col min="13" max="13" width="12.00390625" style="536" customWidth="1"/>
    <col min="14" max="40" width="10.625" style="536" customWidth="1"/>
    <col min="41" max="16384" width="10.625" style="536" customWidth="1"/>
  </cols>
  <sheetData>
    <row r="1" spans="1:13" ht="18" customHeight="1">
      <c r="A1" s="23" t="s">
        <v>516</v>
      </c>
      <c r="B1" s="24"/>
      <c r="C1" s="24"/>
      <c r="D1" s="24"/>
      <c r="E1" s="24"/>
      <c r="F1" s="24"/>
      <c r="G1" s="24"/>
      <c r="H1" s="24"/>
      <c r="I1" s="24"/>
      <c r="J1" s="24"/>
      <c r="K1" s="24"/>
      <c r="L1" s="24"/>
      <c r="M1" s="24"/>
    </row>
    <row r="2" spans="1:13" ht="11.25" customHeight="1">
      <c r="A2" s="24"/>
      <c r="B2" s="24"/>
      <c r="C2" s="24"/>
      <c r="D2" s="24"/>
      <c r="E2" s="24"/>
      <c r="F2" s="24"/>
      <c r="G2" s="24"/>
      <c r="H2" s="24"/>
      <c r="I2" s="24"/>
      <c r="J2" s="24"/>
      <c r="K2" s="24"/>
      <c r="L2" s="24"/>
      <c r="M2" s="24"/>
    </row>
    <row r="3" spans="1:13" ht="3.75" customHeight="1" thickBot="1">
      <c r="A3" s="24"/>
      <c r="B3" s="24"/>
      <c r="C3" s="24"/>
      <c r="D3" s="24"/>
      <c r="E3" s="24"/>
      <c r="F3" s="24"/>
      <c r="G3" s="24"/>
      <c r="H3" s="24"/>
      <c r="I3" s="24"/>
      <c r="J3" s="24"/>
      <c r="K3" s="24"/>
      <c r="L3" s="24"/>
      <c r="M3" s="24"/>
    </row>
    <row r="4" spans="1:13" s="537" customFormat="1" ht="23.25" customHeight="1">
      <c r="A4" s="775" t="s">
        <v>463</v>
      </c>
      <c r="B4" s="776"/>
      <c r="C4" s="540"/>
      <c r="D4" s="781" t="s">
        <v>316</v>
      </c>
      <c r="E4" s="774" t="s">
        <v>464</v>
      </c>
      <c r="F4" s="774"/>
      <c r="G4" s="774"/>
      <c r="H4" s="774"/>
      <c r="I4" s="774"/>
      <c r="J4" s="774"/>
      <c r="K4" s="774"/>
      <c r="L4" s="774"/>
      <c r="M4" s="770" t="s">
        <v>465</v>
      </c>
    </row>
    <row r="5" spans="1:13" s="537" customFormat="1" ht="15" customHeight="1">
      <c r="A5" s="777" t="s">
        <v>17</v>
      </c>
      <c r="B5" s="778"/>
      <c r="C5" s="541"/>
      <c r="D5" s="782"/>
      <c r="E5" s="784" t="s">
        <v>466</v>
      </c>
      <c r="F5" s="107" t="s">
        <v>467</v>
      </c>
      <c r="G5" s="108" t="s">
        <v>468</v>
      </c>
      <c r="H5" s="108" t="s">
        <v>469</v>
      </c>
      <c r="I5" s="108" t="s">
        <v>470</v>
      </c>
      <c r="J5" s="108" t="s">
        <v>471</v>
      </c>
      <c r="K5" s="108" t="s">
        <v>472</v>
      </c>
      <c r="L5" s="108" t="s">
        <v>473</v>
      </c>
      <c r="M5" s="771"/>
    </row>
    <row r="6" spans="1:13" s="537" customFormat="1" ht="15" customHeight="1">
      <c r="A6" s="779"/>
      <c r="B6" s="780"/>
      <c r="C6" s="542"/>
      <c r="D6" s="783"/>
      <c r="E6" s="785"/>
      <c r="F6" s="110" t="s">
        <v>474</v>
      </c>
      <c r="G6" s="109" t="s">
        <v>475</v>
      </c>
      <c r="H6" s="111" t="s">
        <v>476</v>
      </c>
      <c r="I6" s="109" t="s">
        <v>477</v>
      </c>
      <c r="J6" s="111" t="s">
        <v>478</v>
      </c>
      <c r="K6" s="109" t="s">
        <v>479</v>
      </c>
      <c r="L6" s="111" t="s">
        <v>480</v>
      </c>
      <c r="M6" s="772"/>
    </row>
    <row r="7" spans="1:13" s="538" customFormat="1" ht="18" customHeight="1">
      <c r="A7" s="773" t="s">
        <v>40</v>
      </c>
      <c r="B7" s="773"/>
      <c r="C7" s="543"/>
      <c r="D7" s="548">
        <v>196330</v>
      </c>
      <c r="E7" s="178">
        <v>340</v>
      </c>
      <c r="F7" s="178">
        <v>18100</v>
      </c>
      <c r="G7" s="178">
        <v>16220</v>
      </c>
      <c r="H7" s="178">
        <v>28590</v>
      </c>
      <c r="I7" s="178">
        <v>35760</v>
      </c>
      <c r="J7" s="178">
        <v>33810</v>
      </c>
      <c r="K7" s="178">
        <v>29680</v>
      </c>
      <c r="L7" s="178">
        <v>22660</v>
      </c>
      <c r="M7" s="549">
        <v>28.69256877520311</v>
      </c>
    </row>
    <row r="8" spans="1:13" ht="18" customHeight="1">
      <c r="A8" s="544"/>
      <c r="B8" s="57" t="s">
        <v>105</v>
      </c>
      <c r="C8" s="545"/>
      <c r="D8" s="179">
        <v>102630</v>
      </c>
      <c r="E8" s="177" t="s">
        <v>145</v>
      </c>
      <c r="F8" s="177">
        <v>250</v>
      </c>
      <c r="G8" s="177">
        <v>1750</v>
      </c>
      <c r="H8" s="177">
        <v>7450</v>
      </c>
      <c r="I8" s="177">
        <v>18550</v>
      </c>
      <c r="J8" s="177">
        <v>26720</v>
      </c>
      <c r="K8" s="177">
        <v>26430</v>
      </c>
      <c r="L8" s="177">
        <v>21470</v>
      </c>
      <c r="M8" s="550">
        <v>38.7379827378975</v>
      </c>
    </row>
    <row r="9" spans="1:13" ht="18" customHeight="1" thickBot="1">
      <c r="A9" s="546"/>
      <c r="B9" s="58" t="s">
        <v>104</v>
      </c>
      <c r="C9" s="547"/>
      <c r="D9" s="551">
        <v>82520</v>
      </c>
      <c r="E9" s="183">
        <v>340</v>
      </c>
      <c r="F9" s="183">
        <v>17850</v>
      </c>
      <c r="G9" s="183">
        <v>14470</v>
      </c>
      <c r="H9" s="183">
        <v>21130</v>
      </c>
      <c r="I9" s="183">
        <v>17210</v>
      </c>
      <c r="J9" s="183">
        <v>7090</v>
      </c>
      <c r="K9" s="183">
        <v>3250</v>
      </c>
      <c r="L9" s="183">
        <v>1190</v>
      </c>
      <c r="M9" s="552">
        <v>20.086437945288484</v>
      </c>
    </row>
    <row r="10" ht="3.75" customHeight="1">
      <c r="M10" s="175"/>
    </row>
    <row r="11" ht="18" customHeight="1">
      <c r="M11" s="562" t="s">
        <v>533</v>
      </c>
    </row>
    <row r="12" spans="3:4" ht="18" customHeight="1">
      <c r="C12" s="539"/>
      <c r="D12" s="539"/>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8">
    <mergeCell ref="M4:M6"/>
    <mergeCell ref="A7:B7"/>
    <mergeCell ref="E4:L4"/>
    <mergeCell ref="A4:B4"/>
    <mergeCell ref="A5:B5"/>
    <mergeCell ref="A6:B6"/>
    <mergeCell ref="D4:D6"/>
    <mergeCell ref="E5:E6"/>
  </mergeCells>
  <hyperlinks>
    <hyperlink ref="M11" location="目次!A1" display="＜戻る＞"/>
  </hyperlinks>
  <printOptions/>
  <pageMargins left="0.68" right="0.55" top="1" bottom="1" header="0.512" footer="0.512"/>
  <pageSetup blackAndWhite="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J17"/>
  <sheetViews>
    <sheetView workbookViewId="0" topLeftCell="A1">
      <selection activeCell="A1" sqref="A1"/>
    </sheetView>
  </sheetViews>
  <sheetFormatPr defaultColWidth="9.375" defaultRowHeight="21" customHeight="1"/>
  <cols>
    <col min="1" max="1" width="2.00390625" style="157" customWidth="1"/>
    <col min="2" max="2" width="3.875" style="157" customWidth="1"/>
    <col min="3" max="3" width="14.125" style="157" customWidth="1"/>
    <col min="4" max="4" width="1.625" style="157" customWidth="1"/>
    <col min="5" max="5" width="11.50390625" style="157" customWidth="1"/>
    <col min="6" max="6" width="16.875" style="157" customWidth="1"/>
    <col min="7" max="7" width="11.50390625" style="157" customWidth="1"/>
    <col min="8" max="8" width="16.875" style="157" customWidth="1"/>
    <col min="9" max="9" width="11.50390625" style="157" customWidth="1"/>
    <col min="10" max="10" width="16.875" style="157" customWidth="1"/>
    <col min="11" max="11" width="12.625" style="157" customWidth="1"/>
    <col min="12" max="16384" width="9.375" style="157" customWidth="1"/>
  </cols>
  <sheetData>
    <row r="1" spans="1:10" ht="18" customHeight="1">
      <c r="A1" s="89" t="s">
        <v>535</v>
      </c>
      <c r="B1" s="28"/>
      <c r="C1" s="28"/>
      <c r="D1" s="28"/>
      <c r="E1" s="28"/>
      <c r="F1" s="28"/>
      <c r="G1" s="28"/>
      <c r="H1" s="28"/>
      <c r="I1" s="28"/>
      <c r="J1" s="28"/>
    </row>
    <row r="2" spans="1:10" ht="11.25" customHeight="1">
      <c r="A2" s="563" t="s">
        <v>536</v>
      </c>
      <c r="B2" s="28"/>
      <c r="C2" s="28"/>
      <c r="D2" s="28"/>
      <c r="E2" s="28"/>
      <c r="F2" s="28"/>
      <c r="G2" s="28"/>
      <c r="H2" s="28"/>
      <c r="I2" s="28"/>
      <c r="J2" s="91" t="s">
        <v>206</v>
      </c>
    </row>
    <row r="3" spans="1:10" ht="3.75" customHeight="1" thickBot="1">
      <c r="A3" s="28"/>
      <c r="B3" s="28"/>
      <c r="C3" s="28"/>
      <c r="D3" s="28"/>
      <c r="E3" s="28"/>
      <c r="F3" s="28"/>
      <c r="G3" s="28"/>
      <c r="H3" s="28"/>
      <c r="I3" s="28"/>
      <c r="J3" s="91"/>
    </row>
    <row r="4" spans="1:10" ht="15.75" customHeight="1">
      <c r="A4" s="30"/>
      <c r="B4" s="790" t="s">
        <v>207</v>
      </c>
      <c r="C4" s="790"/>
      <c r="D4" s="30"/>
      <c r="E4" s="792" t="s">
        <v>208</v>
      </c>
      <c r="F4" s="793"/>
      <c r="G4" s="794" t="s">
        <v>209</v>
      </c>
      <c r="H4" s="792"/>
      <c r="I4" s="786" t="s">
        <v>481</v>
      </c>
      <c r="J4" s="787"/>
    </row>
    <row r="5" spans="1:10" ht="15.75" customHeight="1">
      <c r="A5" s="31"/>
      <c r="B5" s="791"/>
      <c r="C5" s="791"/>
      <c r="D5" s="31"/>
      <c r="E5" s="90" t="s">
        <v>210</v>
      </c>
      <c r="F5" s="90" t="s">
        <v>211</v>
      </c>
      <c r="G5" s="90" t="s">
        <v>210</v>
      </c>
      <c r="H5" s="90" t="s">
        <v>211</v>
      </c>
      <c r="I5" s="161" t="s">
        <v>210</v>
      </c>
      <c r="J5" s="162" t="s">
        <v>211</v>
      </c>
    </row>
    <row r="6" spans="1:10" ht="16.5" customHeight="1">
      <c r="A6" s="32"/>
      <c r="B6" s="788" t="s">
        <v>103</v>
      </c>
      <c r="C6" s="788"/>
      <c r="D6" s="32"/>
      <c r="E6" s="553">
        <f aca="true" t="shared" si="0" ref="E6:J6">E7+E10</f>
        <v>101354</v>
      </c>
      <c r="F6" s="143">
        <f t="shared" si="0"/>
        <v>26206837</v>
      </c>
      <c r="G6" s="143">
        <f t="shared" si="0"/>
        <v>101946</v>
      </c>
      <c r="H6" s="143">
        <f t="shared" si="0"/>
        <v>26424400</v>
      </c>
      <c r="I6" s="163">
        <f t="shared" si="0"/>
        <v>102495</v>
      </c>
      <c r="J6" s="163">
        <f t="shared" si="0"/>
        <v>26599134</v>
      </c>
    </row>
    <row r="7" spans="1:10" ht="15.75" customHeight="1">
      <c r="A7" s="32"/>
      <c r="B7" s="788" t="s">
        <v>212</v>
      </c>
      <c r="C7" s="788"/>
      <c r="D7" s="32"/>
      <c r="E7" s="139">
        <f aca="true" t="shared" si="1" ref="E7:J7">E8+E9</f>
        <v>96958</v>
      </c>
      <c r="F7" s="143">
        <f t="shared" si="1"/>
        <v>22959043</v>
      </c>
      <c r="G7" s="143">
        <f t="shared" si="1"/>
        <v>97556</v>
      </c>
      <c r="H7" s="143">
        <f t="shared" si="1"/>
        <v>23124696</v>
      </c>
      <c r="I7" s="163">
        <f t="shared" si="1"/>
        <v>98089</v>
      </c>
      <c r="J7" s="163">
        <f t="shared" si="1"/>
        <v>23280248</v>
      </c>
    </row>
    <row r="8" spans="1:10" ht="15.75" customHeight="1">
      <c r="A8" s="32"/>
      <c r="B8" s="32"/>
      <c r="C8" s="85" t="s">
        <v>114</v>
      </c>
      <c r="D8" s="32"/>
      <c r="E8" s="139">
        <v>62389</v>
      </c>
      <c r="F8" s="140">
        <v>6789602</v>
      </c>
      <c r="G8" s="143">
        <v>62860</v>
      </c>
      <c r="H8" s="143">
        <v>6850796</v>
      </c>
      <c r="I8" s="163">
        <v>63321</v>
      </c>
      <c r="J8" s="163">
        <v>6911947</v>
      </c>
    </row>
    <row r="9" spans="1:10" ht="15.75" customHeight="1">
      <c r="A9" s="32"/>
      <c r="B9" s="32"/>
      <c r="C9" s="85" t="s">
        <v>213</v>
      </c>
      <c r="D9" s="32"/>
      <c r="E9" s="139">
        <v>34569</v>
      </c>
      <c r="F9" s="140">
        <v>16169441</v>
      </c>
      <c r="G9" s="143">
        <v>34696</v>
      </c>
      <c r="H9" s="143">
        <v>16273900</v>
      </c>
      <c r="I9" s="163">
        <v>34768</v>
      </c>
      <c r="J9" s="163">
        <v>16368301</v>
      </c>
    </row>
    <row r="10" spans="1:10" ht="15.75" customHeight="1" thickBot="1">
      <c r="A10" s="33"/>
      <c r="B10" s="789" t="s">
        <v>214</v>
      </c>
      <c r="C10" s="789"/>
      <c r="D10" s="33"/>
      <c r="E10" s="164">
        <v>4396</v>
      </c>
      <c r="F10" s="141">
        <v>3247794</v>
      </c>
      <c r="G10" s="141">
        <v>4390</v>
      </c>
      <c r="H10" s="141">
        <v>3299704</v>
      </c>
      <c r="I10" s="142">
        <v>4406</v>
      </c>
      <c r="J10" s="142">
        <v>3318886</v>
      </c>
    </row>
    <row r="11" s="159" customFormat="1" ht="3.75" customHeight="1">
      <c r="J11" s="160"/>
    </row>
    <row r="12" spans="1:10" s="159" customFormat="1" ht="12.75">
      <c r="A12" s="159" t="s">
        <v>215</v>
      </c>
      <c r="J12" s="562" t="s">
        <v>533</v>
      </c>
    </row>
    <row r="13" s="159" customFormat="1" ht="11.25">
      <c r="A13" s="159" t="s">
        <v>216</v>
      </c>
    </row>
    <row r="14" s="159" customFormat="1" ht="11.25">
      <c r="A14" s="159" t="s">
        <v>217</v>
      </c>
    </row>
    <row r="15" s="159" customFormat="1" ht="11.25">
      <c r="A15" s="159" t="s">
        <v>218</v>
      </c>
    </row>
    <row r="16" s="159" customFormat="1" ht="11.25">
      <c r="A16" s="159" t="s">
        <v>219</v>
      </c>
    </row>
    <row r="17" spans="1:2" ht="13.5">
      <c r="A17" s="159" t="s">
        <v>220</v>
      </c>
      <c r="B17" s="159"/>
    </row>
  </sheetData>
  <mergeCells count="7">
    <mergeCell ref="I4:J4"/>
    <mergeCell ref="B7:C7"/>
    <mergeCell ref="B10:C10"/>
    <mergeCell ref="B6:C6"/>
    <mergeCell ref="B4:C5"/>
    <mergeCell ref="E4:F4"/>
    <mergeCell ref="G4:H4"/>
  </mergeCells>
  <hyperlinks>
    <hyperlink ref="J12" location="目次!A1" display="＜戻る＞"/>
  </hyperlinks>
  <printOptions/>
  <pageMargins left="0.71" right="0.69" top="1" bottom="1" header="0.512" footer="0.512"/>
  <pageSetup blackAndWhite="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J25"/>
  <sheetViews>
    <sheetView workbookViewId="0" topLeftCell="A1">
      <selection activeCell="A1" sqref="A1"/>
    </sheetView>
  </sheetViews>
  <sheetFormatPr defaultColWidth="9.375" defaultRowHeight="21" customHeight="1"/>
  <cols>
    <col min="1" max="1" width="2.00390625" style="157" customWidth="1"/>
    <col min="2" max="2" width="5.00390625" style="157" customWidth="1"/>
    <col min="3" max="3" width="19.50390625" style="157" customWidth="1"/>
    <col min="4" max="4" width="1.625" style="157" customWidth="1"/>
    <col min="5" max="5" width="10.125" style="157" customWidth="1"/>
    <col min="6" max="6" width="15.50390625" style="157" customWidth="1"/>
    <col min="7" max="7" width="10.125" style="157" customWidth="1"/>
    <col min="8" max="8" width="15.50390625" style="157" customWidth="1"/>
    <col min="9" max="9" width="10.125" style="157" customWidth="1"/>
    <col min="10" max="10" width="15.50390625" style="157" customWidth="1"/>
    <col min="11" max="11" width="12.625" style="157" customWidth="1"/>
    <col min="12" max="16384" width="9.375" style="157" customWidth="1"/>
  </cols>
  <sheetData>
    <row r="1" spans="1:10" ht="18" customHeight="1">
      <c r="A1" s="89" t="s">
        <v>535</v>
      </c>
      <c r="B1" s="28"/>
      <c r="C1" s="28"/>
      <c r="D1" s="28"/>
      <c r="E1" s="28"/>
      <c r="F1" s="28"/>
      <c r="G1" s="28"/>
      <c r="H1" s="28"/>
      <c r="I1" s="28"/>
      <c r="J1" s="28"/>
    </row>
    <row r="2" spans="1:10" ht="11.25" customHeight="1">
      <c r="A2" s="563" t="s">
        <v>537</v>
      </c>
      <c r="B2" s="28"/>
      <c r="C2" s="28"/>
      <c r="D2" s="28"/>
      <c r="E2" s="28"/>
      <c r="F2" s="28"/>
      <c r="G2" s="28"/>
      <c r="H2" s="28"/>
      <c r="I2" s="28"/>
      <c r="J2" s="91" t="s">
        <v>206</v>
      </c>
    </row>
    <row r="3" spans="1:10" ht="3.75" customHeight="1" thickBot="1">
      <c r="A3" s="28"/>
      <c r="B3" s="28"/>
      <c r="C3" s="28"/>
      <c r="D3" s="28"/>
      <c r="E3" s="28"/>
      <c r="F3" s="28"/>
      <c r="G3" s="28"/>
      <c r="H3" s="28"/>
      <c r="I3" s="28"/>
      <c r="J3" s="91"/>
    </row>
    <row r="4" spans="1:10" ht="27" customHeight="1">
      <c r="A4" s="30"/>
      <c r="B4" s="790" t="s">
        <v>221</v>
      </c>
      <c r="C4" s="790"/>
      <c r="D4" s="166"/>
      <c r="E4" s="797" t="s">
        <v>482</v>
      </c>
      <c r="F4" s="793"/>
      <c r="G4" s="797" t="s">
        <v>483</v>
      </c>
      <c r="H4" s="793"/>
      <c r="I4" s="796" t="s">
        <v>484</v>
      </c>
      <c r="J4" s="796"/>
    </row>
    <row r="5" spans="1:10" ht="27" customHeight="1">
      <c r="A5" s="31"/>
      <c r="B5" s="791"/>
      <c r="C5" s="791"/>
      <c r="D5" s="167"/>
      <c r="E5" s="92" t="s">
        <v>210</v>
      </c>
      <c r="F5" s="90" t="s">
        <v>211</v>
      </c>
      <c r="G5" s="92" t="s">
        <v>210</v>
      </c>
      <c r="H5" s="90" t="s">
        <v>211</v>
      </c>
      <c r="I5" s="168" t="s">
        <v>210</v>
      </c>
      <c r="J5" s="162" t="s">
        <v>211</v>
      </c>
    </row>
    <row r="6" spans="1:10" ht="18.75" customHeight="1">
      <c r="A6" s="38"/>
      <c r="B6" s="799" t="s">
        <v>103</v>
      </c>
      <c r="C6" s="799"/>
      <c r="D6" s="169"/>
      <c r="E6" s="39">
        <v>62389</v>
      </c>
      <c r="F6" s="39">
        <v>6789602</v>
      </c>
      <c r="G6" s="39">
        <v>62860</v>
      </c>
      <c r="H6" s="39">
        <v>6850796</v>
      </c>
      <c r="I6" s="171">
        <v>63321</v>
      </c>
      <c r="J6" s="171">
        <v>6911947</v>
      </c>
    </row>
    <row r="7" spans="1:10" ht="18.75" customHeight="1">
      <c r="A7" s="38"/>
      <c r="B7" s="795" t="s">
        <v>138</v>
      </c>
      <c r="C7" s="795"/>
      <c r="D7" s="169"/>
      <c r="E7" s="39">
        <v>55395</v>
      </c>
      <c r="F7" s="39">
        <v>6043759</v>
      </c>
      <c r="G7" s="39">
        <v>55944</v>
      </c>
      <c r="H7" s="39">
        <v>6112063</v>
      </c>
      <c r="I7" s="171">
        <v>56487</v>
      </c>
      <c r="J7" s="171">
        <v>6180137</v>
      </c>
    </row>
    <row r="8" spans="1:10" ht="18.75" customHeight="1">
      <c r="A8" s="38"/>
      <c r="B8" s="795" t="s">
        <v>222</v>
      </c>
      <c r="C8" s="795"/>
      <c r="D8" s="169"/>
      <c r="E8" s="39">
        <v>1618</v>
      </c>
      <c r="F8" s="39">
        <v>312807</v>
      </c>
      <c r="G8" s="39">
        <v>1611</v>
      </c>
      <c r="H8" s="39">
        <v>312573</v>
      </c>
      <c r="I8" s="171">
        <v>1599</v>
      </c>
      <c r="J8" s="171">
        <v>313040</v>
      </c>
    </row>
    <row r="9" spans="1:10" ht="18.75" customHeight="1">
      <c r="A9" s="38"/>
      <c r="B9" s="795" t="s">
        <v>223</v>
      </c>
      <c r="C9" s="795"/>
      <c r="D9" s="169"/>
      <c r="E9" s="39">
        <v>2010</v>
      </c>
      <c r="F9" s="39">
        <v>239836</v>
      </c>
      <c r="G9" s="39">
        <v>1979</v>
      </c>
      <c r="H9" s="39">
        <v>236604</v>
      </c>
      <c r="I9" s="171">
        <v>1956</v>
      </c>
      <c r="J9" s="171">
        <v>234653</v>
      </c>
    </row>
    <row r="10" spans="1:10" ht="18.75" customHeight="1">
      <c r="A10" s="38"/>
      <c r="B10" s="70"/>
      <c r="C10" s="69" t="s">
        <v>224</v>
      </c>
      <c r="D10" s="169"/>
      <c r="E10" s="34"/>
      <c r="F10" s="39">
        <v>167885</v>
      </c>
      <c r="G10" s="35"/>
      <c r="H10" s="39">
        <v>165623</v>
      </c>
      <c r="I10" s="243"/>
      <c r="J10" s="171">
        <v>164257</v>
      </c>
    </row>
    <row r="11" spans="1:10" ht="18.75" customHeight="1">
      <c r="A11" s="38"/>
      <c r="B11" s="70"/>
      <c r="C11" s="69" t="s">
        <v>225</v>
      </c>
      <c r="D11" s="169"/>
      <c r="E11" s="34"/>
      <c r="F11" s="39">
        <v>71951</v>
      </c>
      <c r="G11" s="35"/>
      <c r="H11" s="39">
        <v>70981</v>
      </c>
      <c r="I11" s="243"/>
      <c r="J11" s="171">
        <v>70396</v>
      </c>
    </row>
    <row r="12" spans="1:10" ht="18.75" customHeight="1">
      <c r="A12" s="38"/>
      <c r="B12" s="795" t="s">
        <v>226</v>
      </c>
      <c r="C12" s="795"/>
      <c r="D12" s="169"/>
      <c r="E12" s="39">
        <v>187</v>
      </c>
      <c r="F12" s="39">
        <v>17226</v>
      </c>
      <c r="G12" s="39">
        <v>186</v>
      </c>
      <c r="H12" s="39">
        <v>17067</v>
      </c>
      <c r="I12" s="171">
        <v>186</v>
      </c>
      <c r="J12" s="171">
        <v>17067</v>
      </c>
    </row>
    <row r="13" spans="1:10" ht="18.75" customHeight="1">
      <c r="A13" s="38"/>
      <c r="B13" s="798" t="s">
        <v>227</v>
      </c>
      <c r="C13" s="798"/>
      <c r="D13" s="169"/>
      <c r="E13" s="39">
        <v>72</v>
      </c>
      <c r="F13" s="39">
        <v>9333</v>
      </c>
      <c r="G13" s="39">
        <v>69</v>
      </c>
      <c r="H13" s="39">
        <v>8346</v>
      </c>
      <c r="I13" s="171">
        <v>67</v>
      </c>
      <c r="J13" s="171">
        <v>7960</v>
      </c>
    </row>
    <row r="14" spans="1:10" ht="18.75" customHeight="1">
      <c r="A14" s="38"/>
      <c r="B14" s="798" t="s">
        <v>228</v>
      </c>
      <c r="C14" s="798"/>
      <c r="D14" s="169"/>
      <c r="E14" s="39">
        <v>503</v>
      </c>
      <c r="F14" s="39">
        <v>45300</v>
      </c>
      <c r="G14" s="39">
        <v>496</v>
      </c>
      <c r="H14" s="39">
        <v>44493</v>
      </c>
      <c r="I14" s="171">
        <v>499</v>
      </c>
      <c r="J14" s="171">
        <v>44657</v>
      </c>
    </row>
    <row r="15" spans="1:10" ht="18.75" customHeight="1">
      <c r="A15" s="38"/>
      <c r="B15" s="795" t="s">
        <v>229</v>
      </c>
      <c r="C15" s="795"/>
      <c r="D15" s="169"/>
      <c r="E15" s="39">
        <v>43</v>
      </c>
      <c r="F15" s="39">
        <v>7643</v>
      </c>
      <c r="G15" s="39">
        <v>45</v>
      </c>
      <c r="H15" s="39">
        <v>7806</v>
      </c>
      <c r="I15" s="171">
        <v>46</v>
      </c>
      <c r="J15" s="171">
        <v>7742</v>
      </c>
    </row>
    <row r="16" spans="1:10" ht="18.75" customHeight="1">
      <c r="A16" s="32"/>
      <c r="B16" s="788" t="s">
        <v>230</v>
      </c>
      <c r="C16" s="788"/>
      <c r="D16" s="169"/>
      <c r="E16" s="40">
        <v>7</v>
      </c>
      <c r="F16" s="40">
        <v>1533</v>
      </c>
      <c r="G16" s="40">
        <v>7</v>
      </c>
      <c r="H16" s="40">
        <v>1533</v>
      </c>
      <c r="I16" s="172">
        <v>7</v>
      </c>
      <c r="J16" s="172">
        <v>1533</v>
      </c>
    </row>
    <row r="17" spans="1:10" ht="18.75" customHeight="1">
      <c r="A17" s="32"/>
      <c r="B17" s="788" t="s">
        <v>231</v>
      </c>
      <c r="C17" s="788"/>
      <c r="D17" s="169"/>
      <c r="E17" s="40">
        <v>486</v>
      </c>
      <c r="F17" s="40">
        <v>57580</v>
      </c>
      <c r="G17" s="40">
        <v>487</v>
      </c>
      <c r="H17" s="40">
        <v>56718</v>
      </c>
      <c r="I17" s="172">
        <v>480</v>
      </c>
      <c r="J17" s="172">
        <v>52478</v>
      </c>
    </row>
    <row r="18" spans="1:10" ht="18.75" customHeight="1">
      <c r="A18" s="38"/>
      <c r="B18" s="795" t="s">
        <v>232</v>
      </c>
      <c r="C18" s="795"/>
      <c r="D18" s="169"/>
      <c r="E18" s="39">
        <v>213</v>
      </c>
      <c r="F18" s="39">
        <v>8250</v>
      </c>
      <c r="G18" s="39">
        <v>213</v>
      </c>
      <c r="H18" s="39">
        <v>8250</v>
      </c>
      <c r="I18" s="171">
        <v>209</v>
      </c>
      <c r="J18" s="171">
        <v>8135</v>
      </c>
    </row>
    <row r="19" spans="1:10" ht="18" customHeight="1" thickBot="1">
      <c r="A19" s="46"/>
      <c r="B19" s="789" t="s">
        <v>233</v>
      </c>
      <c r="C19" s="789"/>
      <c r="D19" s="170"/>
      <c r="E19" s="41">
        <v>1855</v>
      </c>
      <c r="F19" s="41">
        <v>46335</v>
      </c>
      <c r="G19" s="41">
        <v>1823</v>
      </c>
      <c r="H19" s="41">
        <v>45343</v>
      </c>
      <c r="I19" s="173">
        <v>1785</v>
      </c>
      <c r="J19" s="173">
        <v>44545</v>
      </c>
    </row>
    <row r="20" ht="3.75" customHeight="1">
      <c r="A20" s="159"/>
    </row>
    <row r="21" spans="1:10" ht="18" customHeight="1">
      <c r="A21" s="159"/>
      <c r="J21" s="562" t="s">
        <v>533</v>
      </c>
    </row>
    <row r="22" ht="18" customHeight="1">
      <c r="A22" s="159"/>
    </row>
    <row r="23" ht="18" customHeight="1">
      <c r="A23" s="159"/>
    </row>
    <row r="24" ht="18" customHeight="1">
      <c r="A24" s="159"/>
    </row>
    <row r="25" ht="21" customHeight="1">
      <c r="A25" s="159"/>
    </row>
  </sheetData>
  <mergeCells count="16">
    <mergeCell ref="B12:C12"/>
    <mergeCell ref="B13:C13"/>
    <mergeCell ref="B19:C19"/>
    <mergeCell ref="G4:H4"/>
    <mergeCell ref="B18:C18"/>
    <mergeCell ref="B14:C14"/>
    <mergeCell ref="B15:C15"/>
    <mergeCell ref="B17:C17"/>
    <mergeCell ref="B16:C16"/>
    <mergeCell ref="B6:C6"/>
    <mergeCell ref="B7:C7"/>
    <mergeCell ref="B8:C8"/>
    <mergeCell ref="I4:J4"/>
    <mergeCell ref="B9:C9"/>
    <mergeCell ref="B4:C5"/>
    <mergeCell ref="E4:F4"/>
  </mergeCells>
  <hyperlinks>
    <hyperlink ref="J21" location="目次!A1" display="＜戻る＞"/>
  </hyperlinks>
  <printOptions/>
  <pageMargins left="0.6299212598425197" right="0.53" top="0.984251968503937" bottom="0.984251968503937"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P36"/>
  <sheetViews>
    <sheetView zoomScaleSheetLayoutView="100" workbookViewId="0" topLeftCell="A1">
      <selection activeCell="A1" sqref="A1"/>
    </sheetView>
  </sheetViews>
  <sheetFormatPr defaultColWidth="9.375" defaultRowHeight="12"/>
  <cols>
    <col min="1" max="1" width="3.00390625" style="257" customWidth="1"/>
    <col min="2" max="2" width="3.875" style="257" customWidth="1"/>
    <col min="3" max="3" width="29.00390625" style="257" customWidth="1"/>
    <col min="4" max="4" width="2.875" style="257" customWidth="1"/>
    <col min="5" max="11" width="13.875" style="257" customWidth="1"/>
    <col min="12" max="22" width="9.375" style="257" customWidth="1"/>
    <col min="23" max="16384" width="9.375" style="257" customWidth="1"/>
  </cols>
  <sheetData>
    <row r="1" spans="1:16" ht="18" customHeight="1">
      <c r="A1" s="260" t="s">
        <v>507</v>
      </c>
      <c r="B1" s="260"/>
      <c r="C1" s="261"/>
      <c r="D1" s="261"/>
      <c r="E1" s="261"/>
      <c r="F1" s="261"/>
      <c r="G1" s="261"/>
      <c r="H1" s="261"/>
      <c r="I1" s="261"/>
      <c r="J1" s="261"/>
      <c r="K1" s="261"/>
      <c r="L1" s="258"/>
      <c r="M1" s="258"/>
      <c r="N1" s="258"/>
      <c r="O1" s="258"/>
      <c r="P1" s="258"/>
    </row>
    <row r="2" spans="1:16" ht="11.25" customHeight="1">
      <c r="A2" s="260"/>
      <c r="B2" s="260"/>
      <c r="C2" s="261"/>
      <c r="D2" s="261"/>
      <c r="E2" s="261"/>
      <c r="F2" s="261"/>
      <c r="G2" s="261"/>
      <c r="H2" s="261"/>
      <c r="I2" s="261"/>
      <c r="J2" s="261"/>
      <c r="K2" s="261"/>
      <c r="L2" s="258"/>
      <c r="M2" s="258"/>
      <c r="N2" s="258"/>
      <c r="O2" s="258"/>
      <c r="P2" s="258"/>
    </row>
    <row r="3" spans="1:16" ht="3.75" customHeight="1" thickBot="1">
      <c r="A3" s="261"/>
      <c r="B3" s="261"/>
      <c r="C3" s="261"/>
      <c r="D3" s="261"/>
      <c r="E3" s="261"/>
      <c r="F3" s="261"/>
      <c r="G3" s="261"/>
      <c r="H3" s="261"/>
      <c r="I3" s="261"/>
      <c r="J3" s="261"/>
      <c r="K3" s="261"/>
      <c r="L3" s="258"/>
      <c r="M3" s="258"/>
      <c r="N3" s="258"/>
      <c r="O3" s="258"/>
      <c r="P3" s="258"/>
    </row>
    <row r="4" spans="1:16" ht="22.5" customHeight="1">
      <c r="A4" s="619" t="s">
        <v>310</v>
      </c>
      <c r="B4" s="619"/>
      <c r="C4" s="619"/>
      <c r="D4" s="620"/>
      <c r="E4" s="249" t="s">
        <v>24</v>
      </c>
      <c r="F4" s="262" t="s">
        <v>25</v>
      </c>
      <c r="G4" s="262" t="s">
        <v>26</v>
      </c>
      <c r="H4" s="262" t="s">
        <v>27</v>
      </c>
      <c r="I4" s="262" t="s">
        <v>28</v>
      </c>
      <c r="J4" s="262" t="s">
        <v>195</v>
      </c>
      <c r="K4" s="263" t="s">
        <v>311</v>
      </c>
      <c r="L4" s="258"/>
      <c r="M4" s="258"/>
      <c r="N4" s="258"/>
      <c r="O4" s="258"/>
      <c r="P4" s="258"/>
    </row>
    <row r="5" spans="1:16" ht="22.5" customHeight="1">
      <c r="A5" s="264"/>
      <c r="B5" s="621" t="s">
        <v>29</v>
      </c>
      <c r="C5" s="621"/>
      <c r="D5" s="265"/>
      <c r="E5" s="271" t="s">
        <v>30</v>
      </c>
      <c r="F5" s="271" t="s">
        <v>31</v>
      </c>
      <c r="G5" s="271" t="s">
        <v>32</v>
      </c>
      <c r="H5" s="271" t="s">
        <v>33</v>
      </c>
      <c r="I5" s="271" t="s">
        <v>34</v>
      </c>
      <c r="J5" s="271">
        <v>179650</v>
      </c>
      <c r="K5" s="272">
        <v>196580</v>
      </c>
      <c r="L5" s="258"/>
      <c r="M5" s="258"/>
      <c r="N5" s="258"/>
      <c r="O5" s="258"/>
      <c r="P5" s="258"/>
    </row>
    <row r="6" spans="1:16" ht="22.5" customHeight="1">
      <c r="A6" s="266"/>
      <c r="B6" s="622" t="s">
        <v>35</v>
      </c>
      <c r="C6" s="622"/>
      <c r="D6" s="267"/>
      <c r="E6" s="39" t="s">
        <v>36</v>
      </c>
      <c r="F6" s="39" t="s">
        <v>37</v>
      </c>
      <c r="G6" s="39" t="s">
        <v>38</v>
      </c>
      <c r="H6" s="39" t="s">
        <v>39</v>
      </c>
      <c r="I6" s="39" t="s">
        <v>188</v>
      </c>
      <c r="J6" s="39">
        <v>202020</v>
      </c>
      <c r="K6" s="171">
        <v>218730</v>
      </c>
      <c r="L6" s="258"/>
      <c r="M6" s="258"/>
      <c r="N6" s="258"/>
      <c r="O6" s="258"/>
      <c r="P6" s="258"/>
    </row>
    <row r="7" spans="1:16" ht="22.5" customHeight="1">
      <c r="A7" s="266"/>
      <c r="B7" s="622" t="s">
        <v>40</v>
      </c>
      <c r="C7" s="622"/>
      <c r="D7" s="267"/>
      <c r="E7" s="39" t="s">
        <v>41</v>
      </c>
      <c r="F7" s="39" t="s">
        <v>42</v>
      </c>
      <c r="G7" s="39" t="s">
        <v>43</v>
      </c>
      <c r="H7" s="39" t="s">
        <v>44</v>
      </c>
      <c r="I7" s="39" t="s">
        <v>45</v>
      </c>
      <c r="J7" s="39">
        <v>201660</v>
      </c>
      <c r="K7" s="171">
        <v>218480</v>
      </c>
      <c r="L7" s="258"/>
      <c r="M7" s="258"/>
      <c r="N7" s="258"/>
      <c r="O7" s="258"/>
      <c r="P7" s="258"/>
    </row>
    <row r="8" spans="1:16" ht="22.5" customHeight="1">
      <c r="A8" s="266"/>
      <c r="B8" s="266"/>
      <c r="C8" s="220" t="s">
        <v>46</v>
      </c>
      <c r="D8" s="267"/>
      <c r="E8" s="39" t="s">
        <v>47</v>
      </c>
      <c r="F8" s="39" t="s">
        <v>48</v>
      </c>
      <c r="G8" s="39" t="s">
        <v>49</v>
      </c>
      <c r="H8" s="39" t="s">
        <v>33</v>
      </c>
      <c r="I8" s="39" t="s">
        <v>34</v>
      </c>
      <c r="J8" s="39">
        <v>177320</v>
      </c>
      <c r="K8" s="171">
        <v>196330</v>
      </c>
      <c r="L8" s="258"/>
      <c r="M8" s="258"/>
      <c r="N8" s="258"/>
      <c r="O8" s="258"/>
      <c r="P8" s="258"/>
    </row>
    <row r="9" spans="1:16" ht="26.25" customHeight="1">
      <c r="A9" s="266"/>
      <c r="B9" s="266"/>
      <c r="C9" s="220" t="s">
        <v>50</v>
      </c>
      <c r="D9" s="267"/>
      <c r="E9" s="39" t="s">
        <v>52</v>
      </c>
      <c r="F9" s="39" t="s">
        <v>53</v>
      </c>
      <c r="G9" s="39" t="s">
        <v>54</v>
      </c>
      <c r="H9" s="39" t="s">
        <v>55</v>
      </c>
      <c r="I9" s="39" t="s">
        <v>56</v>
      </c>
      <c r="J9" s="39">
        <v>260</v>
      </c>
      <c r="K9" s="171">
        <v>950</v>
      </c>
      <c r="L9" s="258"/>
      <c r="M9" s="258"/>
      <c r="N9" s="258"/>
      <c r="O9" s="258"/>
      <c r="P9" s="258"/>
    </row>
    <row r="10" spans="1:16" ht="22.5" customHeight="1">
      <c r="A10" s="266"/>
      <c r="B10" s="266"/>
      <c r="C10" s="220" t="s">
        <v>57</v>
      </c>
      <c r="D10" s="267"/>
      <c r="E10" s="39" t="s">
        <v>58</v>
      </c>
      <c r="F10" s="39" t="s">
        <v>59</v>
      </c>
      <c r="G10" s="39" t="s">
        <v>60</v>
      </c>
      <c r="H10" s="39" t="s">
        <v>143</v>
      </c>
      <c r="I10" s="39" t="s">
        <v>61</v>
      </c>
      <c r="J10" s="39">
        <v>23900</v>
      </c>
      <c r="K10" s="171">
        <v>21130</v>
      </c>
      <c r="L10" s="258"/>
      <c r="M10" s="258"/>
      <c r="N10" s="258"/>
      <c r="O10" s="258"/>
      <c r="P10" s="258"/>
    </row>
    <row r="11" spans="1:16" ht="22.5" customHeight="1">
      <c r="A11" s="266"/>
      <c r="B11" s="266"/>
      <c r="C11" s="220" t="s">
        <v>62</v>
      </c>
      <c r="D11" s="267"/>
      <c r="E11" s="39" t="s">
        <v>83</v>
      </c>
      <c r="F11" s="39" t="s">
        <v>86</v>
      </c>
      <c r="G11" s="39" t="s">
        <v>63</v>
      </c>
      <c r="H11" s="39" t="s">
        <v>64</v>
      </c>
      <c r="I11" s="39" t="s">
        <v>65</v>
      </c>
      <c r="J11" s="39">
        <v>170</v>
      </c>
      <c r="K11" s="171">
        <v>80</v>
      </c>
      <c r="L11" s="258"/>
      <c r="M11" s="258"/>
      <c r="N11" s="258"/>
      <c r="O11" s="258"/>
      <c r="P11" s="258"/>
    </row>
    <row r="12" spans="1:16" ht="12.75" customHeight="1">
      <c r="A12" s="266"/>
      <c r="B12" s="266" t="s">
        <v>312</v>
      </c>
      <c r="C12" s="266"/>
      <c r="D12" s="267"/>
      <c r="E12" s="39"/>
      <c r="F12" s="39"/>
      <c r="G12" s="39"/>
      <c r="H12" s="39"/>
      <c r="I12" s="39"/>
      <c r="J12" s="39"/>
      <c r="K12" s="171"/>
      <c r="L12" s="258"/>
      <c r="M12" s="258"/>
      <c r="N12" s="258"/>
      <c r="O12" s="258"/>
      <c r="P12" s="258"/>
    </row>
    <row r="13" spans="1:16" ht="12.75" customHeight="1">
      <c r="A13" s="266"/>
      <c r="B13" s="266"/>
      <c r="C13" s="220" t="s">
        <v>74</v>
      </c>
      <c r="D13" s="267"/>
      <c r="E13" s="39" t="s">
        <v>51</v>
      </c>
      <c r="F13" s="39" t="s">
        <v>144</v>
      </c>
      <c r="G13" s="39" t="s">
        <v>66</v>
      </c>
      <c r="H13" s="39" t="s">
        <v>64</v>
      </c>
      <c r="I13" s="39" t="s">
        <v>67</v>
      </c>
      <c r="J13" s="39">
        <v>360</v>
      </c>
      <c r="K13" s="171">
        <v>250</v>
      </c>
      <c r="L13" s="258"/>
      <c r="M13" s="258"/>
      <c r="N13" s="258"/>
      <c r="O13" s="258"/>
      <c r="P13" s="258"/>
    </row>
    <row r="14" spans="1:16" ht="22.5" customHeight="1">
      <c r="A14" s="266"/>
      <c r="B14" s="266"/>
      <c r="C14" s="220" t="s">
        <v>68</v>
      </c>
      <c r="D14" s="267"/>
      <c r="E14" s="39" t="s">
        <v>69</v>
      </c>
      <c r="F14" s="39" t="s">
        <v>189</v>
      </c>
      <c r="G14" s="39" t="s">
        <v>189</v>
      </c>
      <c r="H14" s="39" t="s">
        <v>189</v>
      </c>
      <c r="I14" s="39" t="s">
        <v>189</v>
      </c>
      <c r="J14" s="39" t="s">
        <v>189</v>
      </c>
      <c r="K14" s="171" t="s">
        <v>196</v>
      </c>
      <c r="L14" s="258"/>
      <c r="M14" s="258"/>
      <c r="N14" s="258"/>
      <c r="O14" s="258"/>
      <c r="P14" s="258"/>
    </row>
    <row r="15" spans="1:16" ht="22.5" customHeight="1">
      <c r="A15" s="266"/>
      <c r="B15" s="266"/>
      <c r="C15" s="220" t="s">
        <v>70</v>
      </c>
      <c r="D15" s="267"/>
      <c r="E15" s="39" t="s">
        <v>71</v>
      </c>
      <c r="F15" s="39" t="s">
        <v>189</v>
      </c>
      <c r="G15" s="39" t="s">
        <v>189</v>
      </c>
      <c r="H15" s="39" t="s">
        <v>189</v>
      </c>
      <c r="I15" s="39" t="s">
        <v>189</v>
      </c>
      <c r="J15" s="39" t="s">
        <v>189</v>
      </c>
      <c r="K15" s="171" t="s">
        <v>196</v>
      </c>
      <c r="L15" s="258"/>
      <c r="M15" s="258"/>
      <c r="N15" s="258"/>
      <c r="O15" s="258"/>
      <c r="P15" s="258"/>
    </row>
    <row r="16" spans="1:16" ht="22.5" customHeight="1" thickBot="1">
      <c r="A16" s="268"/>
      <c r="B16" s="268"/>
      <c r="C16" s="269" t="s">
        <v>72</v>
      </c>
      <c r="D16" s="270"/>
      <c r="E16" s="41" t="s">
        <v>73</v>
      </c>
      <c r="F16" s="41" t="s">
        <v>189</v>
      </c>
      <c r="G16" s="41" t="s">
        <v>189</v>
      </c>
      <c r="H16" s="41" t="s">
        <v>189</v>
      </c>
      <c r="I16" s="41" t="s">
        <v>189</v>
      </c>
      <c r="J16" s="41" t="s">
        <v>189</v>
      </c>
      <c r="K16" s="173" t="s">
        <v>196</v>
      </c>
      <c r="L16" s="258"/>
      <c r="M16" s="258"/>
      <c r="N16" s="258"/>
      <c r="O16" s="258"/>
      <c r="P16" s="258"/>
    </row>
    <row r="17" spans="11:16" ht="3.75" customHeight="1">
      <c r="K17" s="259"/>
      <c r="L17" s="258"/>
      <c r="M17" s="258"/>
      <c r="N17" s="258"/>
      <c r="O17" s="258"/>
      <c r="P17" s="258"/>
    </row>
    <row r="18" spans="1:16" ht="13.5">
      <c r="A18" s="360" t="s">
        <v>522</v>
      </c>
      <c r="K18" s="562" t="s">
        <v>533</v>
      </c>
      <c r="L18" s="258"/>
      <c r="M18" s="258"/>
      <c r="N18" s="258"/>
      <c r="O18" s="258"/>
      <c r="P18" s="258"/>
    </row>
    <row r="19" spans="1:16" ht="13.5">
      <c r="A19" s="360" t="s">
        <v>523</v>
      </c>
      <c r="L19" s="258"/>
      <c r="M19" s="258"/>
      <c r="N19" s="258"/>
      <c r="O19" s="258"/>
      <c r="P19" s="258"/>
    </row>
    <row r="20" spans="12:16" ht="13.5">
      <c r="L20" s="258"/>
      <c r="M20" s="258"/>
      <c r="N20" s="258"/>
      <c r="O20" s="258"/>
      <c r="P20" s="258"/>
    </row>
    <row r="21" spans="12:16" ht="13.5">
      <c r="L21" s="258"/>
      <c r="M21" s="258"/>
      <c r="N21" s="258"/>
      <c r="O21" s="258"/>
      <c r="P21" s="258"/>
    </row>
    <row r="22" spans="12:16" ht="13.5">
      <c r="L22" s="258"/>
      <c r="M22" s="258"/>
      <c r="N22" s="258"/>
      <c r="O22" s="258"/>
      <c r="P22" s="258"/>
    </row>
    <row r="23" spans="12:16" ht="13.5">
      <c r="L23" s="258"/>
      <c r="M23" s="258"/>
      <c r="N23" s="258"/>
      <c r="O23" s="258"/>
      <c r="P23" s="258"/>
    </row>
    <row r="24" spans="12:16" ht="13.5">
      <c r="L24" s="258"/>
      <c r="M24" s="258"/>
      <c r="N24" s="258"/>
      <c r="O24" s="258"/>
      <c r="P24" s="258"/>
    </row>
    <row r="25" spans="12:16" ht="13.5">
      <c r="L25" s="258"/>
      <c r="M25" s="258"/>
      <c r="N25" s="258"/>
      <c r="O25" s="258"/>
      <c r="P25" s="258"/>
    </row>
    <row r="26" spans="12:16" ht="13.5">
      <c r="L26" s="258"/>
      <c r="M26" s="258"/>
      <c r="N26" s="258"/>
      <c r="O26" s="258"/>
      <c r="P26" s="258"/>
    </row>
    <row r="27" spans="12:16" ht="13.5">
      <c r="L27" s="258"/>
      <c r="M27" s="258"/>
      <c r="N27" s="258"/>
      <c r="O27" s="258"/>
      <c r="P27" s="258"/>
    </row>
    <row r="28" spans="12:16" ht="13.5">
      <c r="L28" s="258"/>
      <c r="M28" s="258"/>
      <c r="N28" s="258"/>
      <c r="O28" s="258"/>
      <c r="P28" s="258"/>
    </row>
    <row r="29" spans="12:16" ht="13.5">
      <c r="L29" s="258"/>
      <c r="M29" s="258"/>
      <c r="N29" s="258"/>
      <c r="O29" s="258"/>
      <c r="P29" s="258"/>
    </row>
    <row r="30" spans="12:16" ht="13.5">
      <c r="L30" s="258"/>
      <c r="M30" s="258"/>
      <c r="N30" s="258"/>
      <c r="O30" s="258"/>
      <c r="P30" s="258"/>
    </row>
    <row r="31" spans="12:16" ht="13.5">
      <c r="L31" s="258"/>
      <c r="M31" s="258"/>
      <c r="N31" s="258"/>
      <c r="O31" s="258"/>
      <c r="P31" s="258"/>
    </row>
    <row r="32" spans="12:16" ht="13.5">
      <c r="L32" s="258"/>
      <c r="M32" s="258"/>
      <c r="N32" s="258"/>
      <c r="O32" s="258"/>
      <c r="P32" s="258"/>
    </row>
    <row r="33" spans="12:16" ht="13.5">
      <c r="L33" s="258"/>
      <c r="M33" s="258"/>
      <c r="N33" s="258"/>
      <c r="O33" s="258"/>
      <c r="P33" s="258"/>
    </row>
    <row r="34" spans="12:16" ht="13.5">
      <c r="L34" s="258"/>
      <c r="M34" s="258"/>
      <c r="N34" s="258"/>
      <c r="O34" s="258"/>
      <c r="P34" s="258"/>
    </row>
    <row r="35" spans="12:16" ht="13.5">
      <c r="L35" s="258"/>
      <c r="M35" s="258"/>
      <c r="N35" s="258"/>
      <c r="O35" s="258"/>
      <c r="P35" s="258"/>
    </row>
    <row r="36" spans="12:16" ht="13.5">
      <c r="L36" s="258"/>
      <c r="M36" s="258"/>
      <c r="N36" s="258"/>
      <c r="O36" s="258"/>
      <c r="P36" s="258"/>
    </row>
  </sheetData>
  <mergeCells count="4">
    <mergeCell ref="A4:D4"/>
    <mergeCell ref="B5:C5"/>
    <mergeCell ref="B6:C6"/>
    <mergeCell ref="B7:C7"/>
  </mergeCells>
  <hyperlinks>
    <hyperlink ref="K18" location="目次!A1" display="＜戻る＞"/>
  </hyperlinks>
  <printOptions/>
  <pageMargins left="0.69" right="0.58" top="1" bottom="1" header="0.512" footer="0.512"/>
  <pageSetup blackAndWhite="1"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9.375" defaultRowHeight="21" customHeight="1"/>
  <cols>
    <col min="1" max="1" width="1.00390625" style="157" customWidth="1"/>
    <col min="2" max="2" width="2.50390625" style="157" customWidth="1"/>
    <col min="3" max="3" width="28.00390625" style="157" customWidth="1"/>
    <col min="4" max="4" width="1.00390625" style="157" customWidth="1"/>
    <col min="5" max="5" width="9.50390625" style="157" customWidth="1"/>
    <col min="6" max="6" width="15.875" style="157" customWidth="1"/>
    <col min="7" max="7" width="9.50390625" style="157" customWidth="1"/>
    <col min="8" max="8" width="15.875" style="157" customWidth="1"/>
    <col min="9" max="9" width="10.125" style="157" customWidth="1"/>
    <col min="10" max="10" width="16.125" style="157" customWidth="1"/>
    <col min="11" max="11" width="12.625" style="157" customWidth="1"/>
    <col min="12" max="16384" width="9.375" style="157" customWidth="1"/>
  </cols>
  <sheetData>
    <row r="1" spans="1:10" s="174" customFormat="1" ht="18" customHeight="1">
      <c r="A1" s="89" t="s">
        <v>535</v>
      </c>
      <c r="B1" s="93"/>
      <c r="C1" s="93"/>
      <c r="D1" s="93"/>
      <c r="E1" s="93"/>
      <c r="F1" s="93"/>
      <c r="G1" s="93"/>
      <c r="H1" s="93"/>
      <c r="I1" s="93"/>
      <c r="J1" s="93"/>
    </row>
    <row r="2" spans="1:10" ht="11.25" customHeight="1">
      <c r="A2" s="563" t="s">
        <v>538</v>
      </c>
      <c r="B2" s="28"/>
      <c r="C2" s="28"/>
      <c r="D2" s="28"/>
      <c r="E2" s="28"/>
      <c r="F2" s="28"/>
      <c r="G2" s="28"/>
      <c r="H2" s="28"/>
      <c r="I2" s="28"/>
      <c r="J2" s="91" t="s">
        <v>206</v>
      </c>
    </row>
    <row r="3" spans="1:10" ht="3.75" customHeight="1" thickBot="1">
      <c r="A3" s="28"/>
      <c r="B3" s="28"/>
      <c r="C3" s="28"/>
      <c r="D3" s="28"/>
      <c r="E3" s="28"/>
      <c r="F3" s="28"/>
      <c r="G3" s="28"/>
      <c r="H3" s="28"/>
      <c r="I3" s="28"/>
      <c r="J3" s="91"/>
    </row>
    <row r="4" spans="1:10" s="158" customFormat="1" ht="21.75" customHeight="1">
      <c r="A4" s="59"/>
      <c r="B4" s="790" t="s">
        <v>221</v>
      </c>
      <c r="C4" s="790"/>
      <c r="D4" s="30"/>
      <c r="E4" s="792" t="s">
        <v>485</v>
      </c>
      <c r="F4" s="793"/>
      <c r="G4" s="792" t="s">
        <v>486</v>
      </c>
      <c r="H4" s="793"/>
      <c r="I4" s="787" t="s">
        <v>481</v>
      </c>
      <c r="J4" s="796"/>
    </row>
    <row r="5" spans="1:10" s="158" customFormat="1" ht="21.75" customHeight="1">
      <c r="A5" s="60"/>
      <c r="B5" s="791"/>
      <c r="C5" s="791"/>
      <c r="D5" s="31"/>
      <c r="E5" s="90" t="s">
        <v>210</v>
      </c>
      <c r="F5" s="90" t="s">
        <v>211</v>
      </c>
      <c r="G5" s="90" t="s">
        <v>210</v>
      </c>
      <c r="H5" s="90" t="s">
        <v>211</v>
      </c>
      <c r="I5" s="161" t="s">
        <v>210</v>
      </c>
      <c r="J5" s="162" t="s">
        <v>211</v>
      </c>
    </row>
    <row r="6" spans="1:10" ht="18.75" customHeight="1">
      <c r="A6" s="38"/>
      <c r="B6" s="800" t="s">
        <v>103</v>
      </c>
      <c r="C6" s="800"/>
      <c r="D6" s="38"/>
      <c r="E6" s="176">
        <v>34569</v>
      </c>
      <c r="F6" s="177">
        <v>16169441</v>
      </c>
      <c r="G6" s="177">
        <v>34696</v>
      </c>
      <c r="H6" s="177">
        <v>16273900</v>
      </c>
      <c r="I6" s="178">
        <v>34768</v>
      </c>
      <c r="J6" s="178">
        <v>16368301</v>
      </c>
    </row>
    <row r="7" spans="1:10" ht="3.75" customHeight="1">
      <c r="A7" s="38"/>
      <c r="B7" s="71"/>
      <c r="C7" s="71"/>
      <c r="D7" s="38"/>
      <c r="E7" s="176"/>
      <c r="F7" s="177"/>
      <c r="G7" s="177"/>
      <c r="H7" s="177"/>
      <c r="I7" s="178"/>
      <c r="J7" s="178"/>
    </row>
    <row r="8" spans="1:10" ht="18" customHeight="1">
      <c r="A8" s="38"/>
      <c r="B8" s="71"/>
      <c r="C8" s="155" t="s">
        <v>234</v>
      </c>
      <c r="D8" s="38"/>
      <c r="E8" s="176">
        <v>308</v>
      </c>
      <c r="F8" s="177">
        <v>2227937</v>
      </c>
      <c r="G8" s="177">
        <v>306</v>
      </c>
      <c r="H8" s="177">
        <v>2236178</v>
      </c>
      <c r="I8" s="178">
        <v>307</v>
      </c>
      <c r="J8" s="178">
        <v>2236844</v>
      </c>
    </row>
    <row r="9" spans="1:10" ht="18" customHeight="1">
      <c r="A9" s="38"/>
      <c r="B9" s="71"/>
      <c r="C9" s="71" t="s">
        <v>235</v>
      </c>
      <c r="D9" s="38"/>
      <c r="E9" s="176">
        <v>13498</v>
      </c>
      <c r="F9" s="177">
        <v>8420909</v>
      </c>
      <c r="G9" s="177">
        <v>13515</v>
      </c>
      <c r="H9" s="177">
        <v>8481536</v>
      </c>
      <c r="I9" s="178">
        <v>13514</v>
      </c>
      <c r="J9" s="178">
        <v>8539957</v>
      </c>
    </row>
    <row r="10" spans="1:10" ht="18" customHeight="1">
      <c r="A10" s="38"/>
      <c r="B10" s="71"/>
      <c r="C10" s="71" t="s">
        <v>236</v>
      </c>
      <c r="D10" s="38"/>
      <c r="E10" s="176">
        <v>7319</v>
      </c>
      <c r="F10" s="177">
        <v>3757063</v>
      </c>
      <c r="G10" s="177">
        <v>7330</v>
      </c>
      <c r="H10" s="177">
        <v>3776493</v>
      </c>
      <c r="I10" s="178">
        <v>7327</v>
      </c>
      <c r="J10" s="178">
        <v>3789860</v>
      </c>
    </row>
    <row r="11" spans="1:10" ht="18" customHeight="1">
      <c r="A11" s="38"/>
      <c r="B11" s="71"/>
      <c r="C11" s="71" t="s">
        <v>237</v>
      </c>
      <c r="D11" s="38"/>
      <c r="E11" s="176">
        <v>12068</v>
      </c>
      <c r="F11" s="177">
        <v>1718379</v>
      </c>
      <c r="G11" s="177">
        <v>12179</v>
      </c>
      <c r="H11" s="177">
        <v>1734862</v>
      </c>
      <c r="I11" s="178">
        <v>12297</v>
      </c>
      <c r="J11" s="178">
        <v>1758032</v>
      </c>
    </row>
    <row r="12" spans="1:10" ht="22.5" customHeight="1">
      <c r="A12" s="38"/>
      <c r="B12" s="71"/>
      <c r="C12" s="76" t="s">
        <v>238</v>
      </c>
      <c r="D12" s="38"/>
      <c r="E12" s="176">
        <v>1376</v>
      </c>
      <c r="F12" s="177">
        <v>45153</v>
      </c>
      <c r="G12" s="177">
        <v>1366</v>
      </c>
      <c r="H12" s="177">
        <v>44831</v>
      </c>
      <c r="I12" s="178">
        <v>1323</v>
      </c>
      <c r="J12" s="178">
        <v>43608</v>
      </c>
    </row>
    <row r="13" spans="1:10" ht="3.75" customHeight="1">
      <c r="A13" s="38"/>
      <c r="B13" s="71"/>
      <c r="C13" s="71"/>
      <c r="D13" s="38"/>
      <c r="E13" s="176"/>
      <c r="F13" s="177"/>
      <c r="G13" s="177"/>
      <c r="H13" s="177"/>
      <c r="I13" s="178"/>
      <c r="J13" s="178"/>
    </row>
    <row r="14" spans="1:10" ht="18" customHeight="1">
      <c r="A14" s="38"/>
      <c r="B14" s="801" t="s">
        <v>239</v>
      </c>
      <c r="C14" s="801"/>
      <c r="D14" s="38"/>
      <c r="E14" s="176">
        <v>2359</v>
      </c>
      <c r="F14" s="177">
        <v>1893561</v>
      </c>
      <c r="G14" s="177">
        <v>2345</v>
      </c>
      <c r="H14" s="177">
        <v>1896498</v>
      </c>
      <c r="I14" s="178">
        <v>2333</v>
      </c>
      <c r="J14" s="178">
        <v>1893387</v>
      </c>
    </row>
    <row r="15" spans="1:10" ht="18" customHeight="1">
      <c r="A15" s="38"/>
      <c r="B15" s="71"/>
      <c r="C15" s="155" t="s">
        <v>234</v>
      </c>
      <c r="D15" s="38"/>
      <c r="E15" s="176">
        <v>49</v>
      </c>
      <c r="F15" s="177">
        <v>247735</v>
      </c>
      <c r="G15" s="177">
        <v>48</v>
      </c>
      <c r="H15" s="177">
        <v>247153</v>
      </c>
      <c r="I15" s="178">
        <v>49</v>
      </c>
      <c r="J15" s="178">
        <v>247819</v>
      </c>
    </row>
    <row r="16" spans="1:10" ht="18" customHeight="1">
      <c r="A16" s="38"/>
      <c r="B16" s="71"/>
      <c r="C16" s="71" t="s">
        <v>235</v>
      </c>
      <c r="D16" s="38"/>
      <c r="E16" s="176">
        <v>587</v>
      </c>
      <c r="F16" s="177">
        <v>687755</v>
      </c>
      <c r="G16" s="177">
        <v>580</v>
      </c>
      <c r="H16" s="177">
        <v>683588</v>
      </c>
      <c r="I16" s="178">
        <v>571</v>
      </c>
      <c r="J16" s="178">
        <v>676551</v>
      </c>
    </row>
    <row r="17" spans="1:10" ht="18" customHeight="1">
      <c r="A17" s="38"/>
      <c r="B17" s="71"/>
      <c r="C17" s="71" t="s">
        <v>236</v>
      </c>
      <c r="D17" s="38"/>
      <c r="E17" s="176">
        <v>1384</v>
      </c>
      <c r="F17" s="177">
        <v>913067</v>
      </c>
      <c r="G17" s="177">
        <v>1384</v>
      </c>
      <c r="H17" s="177">
        <v>920491</v>
      </c>
      <c r="I17" s="178">
        <v>1379</v>
      </c>
      <c r="J17" s="178">
        <v>923100</v>
      </c>
    </row>
    <row r="18" spans="1:10" ht="18" customHeight="1">
      <c r="A18" s="38"/>
      <c r="B18" s="71"/>
      <c r="C18" s="71" t="s">
        <v>237</v>
      </c>
      <c r="D18" s="38"/>
      <c r="E18" s="176">
        <v>320</v>
      </c>
      <c r="F18" s="177">
        <v>43722</v>
      </c>
      <c r="G18" s="177">
        <v>314</v>
      </c>
      <c r="H18" s="177">
        <v>43984</v>
      </c>
      <c r="I18" s="178">
        <v>315</v>
      </c>
      <c r="J18" s="178">
        <v>44635</v>
      </c>
    </row>
    <row r="19" spans="1:10" ht="22.5" customHeight="1">
      <c r="A19" s="38"/>
      <c r="B19" s="71"/>
      <c r="C19" s="76" t="s">
        <v>238</v>
      </c>
      <c r="D19" s="38"/>
      <c r="E19" s="176">
        <v>19</v>
      </c>
      <c r="F19" s="177">
        <v>1282</v>
      </c>
      <c r="G19" s="177">
        <v>19</v>
      </c>
      <c r="H19" s="177">
        <v>1282</v>
      </c>
      <c r="I19" s="178">
        <v>19</v>
      </c>
      <c r="J19" s="178">
        <v>1282</v>
      </c>
    </row>
    <row r="20" spans="1:10" ht="3.75" customHeight="1">
      <c r="A20" s="38"/>
      <c r="B20" s="71"/>
      <c r="C20" s="71"/>
      <c r="D20" s="38"/>
      <c r="E20" s="176"/>
      <c r="F20" s="177"/>
      <c r="G20" s="177"/>
      <c r="H20" s="177"/>
      <c r="I20" s="178"/>
      <c r="J20" s="178"/>
    </row>
    <row r="21" spans="1:10" ht="18" customHeight="1">
      <c r="A21" s="38"/>
      <c r="B21" s="798" t="s">
        <v>240</v>
      </c>
      <c r="C21" s="798"/>
      <c r="D21" s="38"/>
      <c r="E21" s="176">
        <v>22568</v>
      </c>
      <c r="F21" s="177">
        <v>11255788</v>
      </c>
      <c r="G21" s="177">
        <v>22704</v>
      </c>
      <c r="H21" s="177">
        <v>11341486</v>
      </c>
      <c r="I21" s="178">
        <v>22832</v>
      </c>
      <c r="J21" s="178">
        <v>11440982</v>
      </c>
    </row>
    <row r="22" spans="1:10" ht="18" customHeight="1">
      <c r="A22" s="38"/>
      <c r="B22" s="71"/>
      <c r="C22" s="155" t="s">
        <v>234</v>
      </c>
      <c r="D22" s="38"/>
      <c r="E22" s="176">
        <v>214</v>
      </c>
      <c r="F22" s="177">
        <v>1699984</v>
      </c>
      <c r="G22" s="177">
        <v>212</v>
      </c>
      <c r="H22" s="177">
        <v>1696438</v>
      </c>
      <c r="I22" s="178">
        <v>212</v>
      </c>
      <c r="J22" s="178">
        <v>1696438</v>
      </c>
    </row>
    <row r="23" spans="1:10" ht="18" customHeight="1">
      <c r="A23" s="38"/>
      <c r="B23" s="71"/>
      <c r="C23" s="71" t="s">
        <v>235</v>
      </c>
      <c r="D23" s="38"/>
      <c r="E23" s="176">
        <v>7291</v>
      </c>
      <c r="F23" s="177">
        <v>6877127</v>
      </c>
      <c r="G23" s="177">
        <v>7299</v>
      </c>
      <c r="H23" s="177">
        <v>6939082</v>
      </c>
      <c r="I23" s="178">
        <v>7293</v>
      </c>
      <c r="J23" s="178">
        <v>7012435</v>
      </c>
    </row>
    <row r="24" spans="1:10" ht="18" customHeight="1">
      <c r="A24" s="38"/>
      <c r="B24" s="71"/>
      <c r="C24" s="71" t="s">
        <v>236</v>
      </c>
      <c r="D24" s="38"/>
      <c r="E24" s="176">
        <v>4221</v>
      </c>
      <c r="F24" s="177">
        <v>1077197</v>
      </c>
      <c r="G24" s="177">
        <v>4244</v>
      </c>
      <c r="H24" s="177">
        <v>1087527</v>
      </c>
      <c r="I24" s="178">
        <v>4253</v>
      </c>
      <c r="J24" s="178">
        <v>1091153</v>
      </c>
    </row>
    <row r="25" spans="1:10" ht="18" customHeight="1">
      <c r="A25" s="38"/>
      <c r="B25" s="71"/>
      <c r="C25" s="71" t="s">
        <v>237</v>
      </c>
      <c r="D25" s="38"/>
      <c r="E25" s="176">
        <v>10673</v>
      </c>
      <c r="F25" s="177">
        <v>1582997</v>
      </c>
      <c r="G25" s="177">
        <v>10781</v>
      </c>
      <c r="H25" s="177">
        <v>1600116</v>
      </c>
      <c r="I25" s="178">
        <v>10907</v>
      </c>
      <c r="J25" s="178">
        <v>1622936</v>
      </c>
    </row>
    <row r="26" spans="1:10" ht="22.5" customHeight="1">
      <c r="A26" s="38"/>
      <c r="B26" s="71"/>
      <c r="C26" s="76" t="s">
        <v>238</v>
      </c>
      <c r="D26" s="38"/>
      <c r="E26" s="176">
        <v>169</v>
      </c>
      <c r="F26" s="177">
        <v>18483</v>
      </c>
      <c r="G26" s="177">
        <v>168</v>
      </c>
      <c r="H26" s="177">
        <v>18323</v>
      </c>
      <c r="I26" s="178">
        <v>167</v>
      </c>
      <c r="J26" s="178">
        <v>18020</v>
      </c>
    </row>
    <row r="27" spans="1:10" ht="3.75" customHeight="1">
      <c r="A27" s="38"/>
      <c r="B27" s="71"/>
      <c r="C27" s="71"/>
      <c r="D27" s="38"/>
      <c r="E27" s="176"/>
      <c r="F27" s="177"/>
      <c r="G27" s="177"/>
      <c r="H27" s="177"/>
      <c r="I27" s="178"/>
      <c r="J27" s="178"/>
    </row>
    <row r="28" spans="1:10" ht="18" customHeight="1">
      <c r="A28" s="38"/>
      <c r="B28" s="798" t="s">
        <v>241</v>
      </c>
      <c r="C28" s="798"/>
      <c r="D28" s="38"/>
      <c r="E28" s="176">
        <v>155</v>
      </c>
      <c r="F28" s="177">
        <v>243697</v>
      </c>
      <c r="G28" s="177">
        <v>155</v>
      </c>
      <c r="H28" s="177">
        <v>243322</v>
      </c>
      <c r="I28" s="178">
        <v>154</v>
      </c>
      <c r="J28" s="178">
        <v>242713</v>
      </c>
    </row>
    <row r="29" spans="1:10" ht="18" customHeight="1">
      <c r="A29" s="38"/>
      <c r="B29" s="71"/>
      <c r="C29" s="155" t="s">
        <v>234</v>
      </c>
      <c r="D29" s="38"/>
      <c r="E29" s="176">
        <v>9</v>
      </c>
      <c r="F29" s="177">
        <v>49415</v>
      </c>
      <c r="G29" s="177">
        <v>9</v>
      </c>
      <c r="H29" s="177">
        <v>49414</v>
      </c>
      <c r="I29" s="178">
        <v>9</v>
      </c>
      <c r="J29" s="178">
        <v>49414</v>
      </c>
    </row>
    <row r="30" spans="1:10" ht="18" customHeight="1">
      <c r="A30" s="38"/>
      <c r="B30" s="71"/>
      <c r="C30" s="71" t="s">
        <v>235</v>
      </c>
      <c r="D30" s="38"/>
      <c r="E30" s="176">
        <v>86</v>
      </c>
      <c r="F30" s="177">
        <v>149244</v>
      </c>
      <c r="G30" s="177">
        <v>85</v>
      </c>
      <c r="H30" s="177">
        <v>153644</v>
      </c>
      <c r="I30" s="178">
        <v>85</v>
      </c>
      <c r="J30" s="178">
        <v>153644</v>
      </c>
    </row>
    <row r="31" spans="1:10" ht="18" customHeight="1">
      <c r="A31" s="38"/>
      <c r="B31" s="71"/>
      <c r="C31" s="71" t="s">
        <v>236</v>
      </c>
      <c r="D31" s="38"/>
      <c r="E31" s="176">
        <v>54</v>
      </c>
      <c r="F31" s="177">
        <v>42295</v>
      </c>
      <c r="G31" s="177">
        <v>55</v>
      </c>
      <c r="H31" s="177">
        <v>37521</v>
      </c>
      <c r="I31" s="178">
        <v>54</v>
      </c>
      <c r="J31" s="178">
        <v>36912</v>
      </c>
    </row>
    <row r="32" spans="1:10" ht="18" customHeight="1">
      <c r="A32" s="38"/>
      <c r="B32" s="71"/>
      <c r="C32" s="71" t="s">
        <v>237</v>
      </c>
      <c r="D32" s="38"/>
      <c r="E32" s="176">
        <v>6</v>
      </c>
      <c r="F32" s="177">
        <v>2538</v>
      </c>
      <c r="G32" s="177">
        <v>6</v>
      </c>
      <c r="H32" s="177">
        <v>2538</v>
      </c>
      <c r="I32" s="178">
        <v>6</v>
      </c>
      <c r="J32" s="178">
        <v>2538</v>
      </c>
    </row>
    <row r="33" spans="1:10" ht="22.5" customHeight="1">
      <c r="A33" s="38"/>
      <c r="B33" s="71"/>
      <c r="C33" s="76" t="s">
        <v>238</v>
      </c>
      <c r="D33" s="38"/>
      <c r="E33" s="179" t="s">
        <v>145</v>
      </c>
      <c r="F33" s="177">
        <v>205</v>
      </c>
      <c r="G33" s="177" t="s">
        <v>145</v>
      </c>
      <c r="H33" s="177">
        <v>205</v>
      </c>
      <c r="I33" s="178" t="s">
        <v>495</v>
      </c>
      <c r="J33" s="178">
        <v>205</v>
      </c>
    </row>
    <row r="34" spans="1:10" ht="3.75" customHeight="1">
      <c r="A34" s="38"/>
      <c r="B34" s="72"/>
      <c r="C34" s="71"/>
      <c r="D34" s="38"/>
      <c r="E34" s="176"/>
      <c r="F34" s="177"/>
      <c r="G34" s="177"/>
      <c r="H34" s="177"/>
      <c r="I34" s="178"/>
      <c r="J34" s="178"/>
    </row>
    <row r="35" spans="1:10" ht="18" customHeight="1">
      <c r="A35" s="38"/>
      <c r="B35" s="798" t="s">
        <v>242</v>
      </c>
      <c r="C35" s="798"/>
      <c r="D35" s="38"/>
      <c r="E35" s="176">
        <v>1748</v>
      </c>
      <c r="F35" s="177">
        <v>2059189</v>
      </c>
      <c r="G35" s="177">
        <v>1733</v>
      </c>
      <c r="H35" s="177">
        <v>2065174</v>
      </c>
      <c r="I35" s="178">
        <v>1713</v>
      </c>
      <c r="J35" s="178">
        <v>2058189</v>
      </c>
    </row>
    <row r="36" spans="1:10" ht="18" customHeight="1">
      <c r="A36" s="38"/>
      <c r="B36" s="71"/>
      <c r="C36" s="155" t="s">
        <v>234</v>
      </c>
      <c r="D36" s="38"/>
      <c r="E36" s="176">
        <v>27</v>
      </c>
      <c r="F36" s="177">
        <v>218171</v>
      </c>
      <c r="G36" s="177">
        <v>28</v>
      </c>
      <c r="H36" s="177">
        <v>230541</v>
      </c>
      <c r="I36" s="178">
        <v>28</v>
      </c>
      <c r="J36" s="178">
        <v>230541</v>
      </c>
    </row>
    <row r="37" spans="1:10" ht="18" customHeight="1">
      <c r="A37" s="38"/>
      <c r="B37" s="71"/>
      <c r="C37" s="71" t="s">
        <v>235</v>
      </c>
      <c r="D37" s="38"/>
      <c r="E37" s="176">
        <v>178</v>
      </c>
      <c r="F37" s="177">
        <v>401329</v>
      </c>
      <c r="G37" s="177">
        <v>175</v>
      </c>
      <c r="H37" s="177">
        <v>398960</v>
      </c>
      <c r="I37" s="178">
        <v>167</v>
      </c>
      <c r="J37" s="178">
        <v>390435</v>
      </c>
    </row>
    <row r="38" spans="1:10" ht="18" customHeight="1">
      <c r="A38" s="38"/>
      <c r="B38" s="71"/>
      <c r="C38" s="71" t="s">
        <v>236</v>
      </c>
      <c r="D38" s="38"/>
      <c r="E38" s="176">
        <v>1120</v>
      </c>
      <c r="F38" s="177">
        <v>1387965</v>
      </c>
      <c r="G38" s="177">
        <v>1107</v>
      </c>
      <c r="H38" s="177">
        <v>1385292</v>
      </c>
      <c r="I38" s="178">
        <v>1101</v>
      </c>
      <c r="J38" s="178">
        <v>1389041</v>
      </c>
    </row>
    <row r="39" spans="1:10" ht="18" customHeight="1">
      <c r="A39" s="38"/>
      <c r="B39" s="71"/>
      <c r="C39" s="71" t="s">
        <v>237</v>
      </c>
      <c r="D39" s="38"/>
      <c r="E39" s="176">
        <v>331</v>
      </c>
      <c r="F39" s="177">
        <v>46898</v>
      </c>
      <c r="G39" s="177">
        <v>331</v>
      </c>
      <c r="H39" s="177">
        <v>45555</v>
      </c>
      <c r="I39" s="178">
        <v>328</v>
      </c>
      <c r="J39" s="178">
        <v>43451</v>
      </c>
    </row>
    <row r="40" spans="1:10" ht="22.5" customHeight="1">
      <c r="A40" s="38"/>
      <c r="B40" s="71"/>
      <c r="C40" s="76" t="s">
        <v>238</v>
      </c>
      <c r="D40" s="38"/>
      <c r="E40" s="176">
        <v>92</v>
      </c>
      <c r="F40" s="177">
        <v>4826</v>
      </c>
      <c r="G40" s="177">
        <v>92</v>
      </c>
      <c r="H40" s="177">
        <v>4826</v>
      </c>
      <c r="I40" s="178">
        <v>89</v>
      </c>
      <c r="J40" s="178">
        <v>4721</v>
      </c>
    </row>
    <row r="41" spans="1:10" ht="3.75" customHeight="1">
      <c r="A41" s="38"/>
      <c r="B41" s="71"/>
      <c r="C41" s="71"/>
      <c r="D41" s="38"/>
      <c r="E41" s="176"/>
      <c r="F41" s="177"/>
      <c r="G41" s="177"/>
      <c r="H41" s="177"/>
      <c r="I41" s="178"/>
      <c r="J41" s="178"/>
    </row>
    <row r="42" spans="1:10" ht="18" customHeight="1">
      <c r="A42" s="38"/>
      <c r="B42" s="798" t="s">
        <v>116</v>
      </c>
      <c r="C42" s="798"/>
      <c r="D42" s="38"/>
      <c r="E42" s="176">
        <v>7739</v>
      </c>
      <c r="F42" s="177">
        <v>717206</v>
      </c>
      <c r="G42" s="177">
        <v>7759</v>
      </c>
      <c r="H42" s="177">
        <v>727420</v>
      </c>
      <c r="I42" s="178">
        <v>7736</v>
      </c>
      <c r="J42" s="178">
        <v>733030</v>
      </c>
    </row>
    <row r="43" spans="1:10" ht="18" customHeight="1">
      <c r="A43" s="38"/>
      <c r="B43" s="72"/>
      <c r="C43" s="155" t="s">
        <v>234</v>
      </c>
      <c r="D43" s="38"/>
      <c r="E43" s="176">
        <v>9</v>
      </c>
      <c r="F43" s="177">
        <v>12632</v>
      </c>
      <c r="G43" s="177">
        <v>9</v>
      </c>
      <c r="H43" s="177">
        <v>12632</v>
      </c>
      <c r="I43" s="178">
        <v>9</v>
      </c>
      <c r="J43" s="178">
        <v>12632</v>
      </c>
    </row>
    <row r="44" spans="1:10" ht="18" customHeight="1">
      <c r="A44" s="38"/>
      <c r="B44" s="72"/>
      <c r="C44" s="71" t="s">
        <v>235</v>
      </c>
      <c r="D44" s="38"/>
      <c r="E44" s="176">
        <v>5356</v>
      </c>
      <c r="F44" s="177">
        <v>305454</v>
      </c>
      <c r="G44" s="177">
        <v>5376</v>
      </c>
      <c r="H44" s="177">
        <v>306262</v>
      </c>
      <c r="I44" s="178">
        <v>5398</v>
      </c>
      <c r="J44" s="178">
        <v>306892</v>
      </c>
    </row>
    <row r="45" spans="1:10" ht="18" customHeight="1">
      <c r="A45" s="38"/>
      <c r="B45" s="72"/>
      <c r="C45" s="71" t="s">
        <v>236</v>
      </c>
      <c r="D45" s="38"/>
      <c r="E45" s="176">
        <v>540</v>
      </c>
      <c r="F45" s="177">
        <v>336539</v>
      </c>
      <c r="G45" s="177">
        <v>540</v>
      </c>
      <c r="H45" s="177">
        <v>345662</v>
      </c>
      <c r="I45" s="178">
        <v>540</v>
      </c>
      <c r="J45" s="178">
        <v>349654</v>
      </c>
    </row>
    <row r="46" spans="1:10" ht="18" customHeight="1">
      <c r="A46" s="32"/>
      <c r="B46" s="73"/>
      <c r="C46" s="71" t="s">
        <v>237</v>
      </c>
      <c r="D46" s="32"/>
      <c r="E46" s="176">
        <v>738</v>
      </c>
      <c r="F46" s="177">
        <v>42224</v>
      </c>
      <c r="G46" s="180">
        <v>747</v>
      </c>
      <c r="H46" s="180">
        <v>42669</v>
      </c>
      <c r="I46" s="181">
        <v>741</v>
      </c>
      <c r="J46" s="181">
        <v>44472</v>
      </c>
    </row>
    <row r="47" spans="1:10" ht="22.5" customHeight="1" thickBot="1">
      <c r="A47" s="33"/>
      <c r="B47" s="74"/>
      <c r="C47" s="75" t="s">
        <v>238</v>
      </c>
      <c r="D47" s="33"/>
      <c r="E47" s="182">
        <v>1096</v>
      </c>
      <c r="F47" s="183">
        <v>20357</v>
      </c>
      <c r="G47" s="183">
        <v>1087</v>
      </c>
      <c r="H47" s="183">
        <v>20195</v>
      </c>
      <c r="I47" s="184">
        <v>1048</v>
      </c>
      <c r="J47" s="184">
        <v>19380</v>
      </c>
    </row>
    <row r="48" spans="1:10" ht="3.75" customHeight="1">
      <c r="A48" s="159"/>
      <c r="J48" s="175"/>
    </row>
    <row r="49" spans="1:10" ht="18" customHeight="1">
      <c r="A49" s="159"/>
      <c r="J49" s="562" t="s">
        <v>533</v>
      </c>
    </row>
    <row r="50" ht="18" customHeight="1">
      <c r="A50" s="159"/>
    </row>
    <row r="51" ht="18" customHeight="1">
      <c r="A51" s="159"/>
    </row>
    <row r="52" ht="18" customHeight="1">
      <c r="A52" s="159"/>
    </row>
    <row r="53" ht="18" customHeight="1">
      <c r="A53" s="159"/>
    </row>
    <row r="54" ht="21" customHeight="1">
      <c r="A54" s="159"/>
    </row>
  </sheetData>
  <mergeCells count="10">
    <mergeCell ref="B4:C5"/>
    <mergeCell ref="E4:F4"/>
    <mergeCell ref="G4:H4"/>
    <mergeCell ref="I4:J4"/>
    <mergeCell ref="B42:C42"/>
    <mergeCell ref="B6:C6"/>
    <mergeCell ref="B14:C14"/>
    <mergeCell ref="B21:C21"/>
    <mergeCell ref="B28:C28"/>
    <mergeCell ref="B35:C35"/>
  </mergeCells>
  <hyperlinks>
    <hyperlink ref="J49" location="目次!A1" display="＜戻る＞"/>
  </hyperlinks>
  <printOptions/>
  <pageMargins left="0.75" right="0.56" top="0.61" bottom="0.59" header="0.512" footer="0.512"/>
  <pageSetup blackAndWhite="1"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J37"/>
  <sheetViews>
    <sheetView workbookViewId="0" topLeftCell="A1">
      <selection activeCell="A1" sqref="A1"/>
    </sheetView>
  </sheetViews>
  <sheetFormatPr defaultColWidth="9.375" defaultRowHeight="12"/>
  <cols>
    <col min="1" max="1" width="1.00390625" style="159" customWidth="1"/>
    <col min="2" max="2" width="12.50390625" style="159" customWidth="1"/>
    <col min="3" max="3" width="1.00390625" style="159" customWidth="1"/>
    <col min="4" max="4" width="16.125" style="159" customWidth="1"/>
    <col min="5" max="8" width="15.50390625" style="159" customWidth="1"/>
    <col min="9" max="9" width="14.125" style="159" customWidth="1"/>
    <col min="10" max="10" width="11.50390625" style="159" customWidth="1"/>
    <col min="11" max="16384" width="9.375" style="159" customWidth="1"/>
  </cols>
  <sheetData>
    <row r="1" spans="1:10" s="185" customFormat="1" ht="18" customHeight="1">
      <c r="A1" s="89" t="s">
        <v>517</v>
      </c>
      <c r="B1" s="67"/>
      <c r="C1" s="67"/>
      <c r="D1" s="67"/>
      <c r="E1" s="67"/>
      <c r="F1" s="67"/>
      <c r="G1" s="67"/>
      <c r="H1" s="67"/>
      <c r="I1" s="67"/>
      <c r="J1" s="67"/>
    </row>
    <row r="2" spans="1:10" s="157" customFormat="1" ht="11.25" customHeight="1">
      <c r="A2" s="28"/>
      <c r="B2" s="28"/>
      <c r="C2" s="28"/>
      <c r="D2" s="28"/>
      <c r="E2" s="28"/>
      <c r="F2" s="28"/>
      <c r="G2" s="28"/>
      <c r="H2" s="803" t="s">
        <v>556</v>
      </c>
      <c r="I2" s="803"/>
      <c r="J2" s="803"/>
    </row>
    <row r="3" spans="1:10" s="157" customFormat="1" ht="3.75" customHeight="1" thickBot="1">
      <c r="A3" s="28"/>
      <c r="B3" s="28"/>
      <c r="C3" s="28"/>
      <c r="D3" s="28"/>
      <c r="E3" s="28"/>
      <c r="F3" s="28"/>
      <c r="G3" s="28"/>
      <c r="H3" s="193"/>
      <c r="I3" s="193"/>
      <c r="J3" s="193"/>
    </row>
    <row r="4" spans="1:10" s="157" customFormat="1" ht="44.25" customHeight="1">
      <c r="A4" s="62"/>
      <c r="B4" s="77" t="s">
        <v>243</v>
      </c>
      <c r="C4" s="43"/>
      <c r="D4" s="78" t="s">
        <v>103</v>
      </c>
      <c r="E4" s="78" t="s">
        <v>114</v>
      </c>
      <c r="F4" s="80" t="s">
        <v>244</v>
      </c>
      <c r="G4" s="80" t="s">
        <v>245</v>
      </c>
      <c r="H4" s="78" t="s">
        <v>236</v>
      </c>
      <c r="I4" s="194" t="s">
        <v>246</v>
      </c>
      <c r="J4" s="79" t="s">
        <v>116</v>
      </c>
    </row>
    <row r="5" spans="1:10" s="186" customFormat="1" ht="19.5" customHeight="1">
      <c r="A5" s="44"/>
      <c r="B5" s="45"/>
      <c r="C5" s="44"/>
      <c r="D5" s="63"/>
      <c r="E5" s="55"/>
      <c r="F5" s="804" t="s">
        <v>247</v>
      </c>
      <c r="G5" s="804"/>
      <c r="H5" s="804"/>
      <c r="I5" s="55"/>
      <c r="J5" s="55"/>
    </row>
    <row r="6" spans="1:10" ht="19.5" customHeight="1">
      <c r="A6" s="44"/>
      <c r="B6" s="115" t="s">
        <v>488</v>
      </c>
      <c r="C6" s="44"/>
      <c r="D6" s="34">
        <v>1938</v>
      </c>
      <c r="E6" s="36">
        <v>1354</v>
      </c>
      <c r="F6" s="36">
        <v>10</v>
      </c>
      <c r="G6" s="36">
        <v>130</v>
      </c>
      <c r="H6" s="36">
        <v>423</v>
      </c>
      <c r="I6" s="36">
        <v>7</v>
      </c>
      <c r="J6" s="36">
        <v>14</v>
      </c>
    </row>
    <row r="7" spans="1:10" ht="19.5" customHeight="1">
      <c r="A7" s="44"/>
      <c r="B7" s="116" t="s">
        <v>489</v>
      </c>
      <c r="C7" s="44"/>
      <c r="D7" s="34">
        <v>1581</v>
      </c>
      <c r="E7" s="36">
        <v>1093</v>
      </c>
      <c r="F7" s="36">
        <v>11</v>
      </c>
      <c r="G7" s="36">
        <v>82</v>
      </c>
      <c r="H7" s="36">
        <v>380</v>
      </c>
      <c r="I7" s="36">
        <v>3</v>
      </c>
      <c r="J7" s="36">
        <v>12</v>
      </c>
    </row>
    <row r="8" spans="1:10" ht="19.5" customHeight="1">
      <c r="A8" s="44"/>
      <c r="B8" s="116" t="s">
        <v>193</v>
      </c>
      <c r="C8" s="44"/>
      <c r="D8" s="34">
        <v>1635</v>
      </c>
      <c r="E8" s="36">
        <v>1092</v>
      </c>
      <c r="F8" s="36">
        <v>4</v>
      </c>
      <c r="G8" s="36">
        <v>124</v>
      </c>
      <c r="H8" s="36">
        <v>400</v>
      </c>
      <c r="I8" s="36">
        <v>5</v>
      </c>
      <c r="J8" s="36">
        <v>10</v>
      </c>
    </row>
    <row r="9" spans="1:10" ht="19.5" customHeight="1">
      <c r="A9" s="44"/>
      <c r="B9" s="116" t="s">
        <v>198</v>
      </c>
      <c r="C9" s="44"/>
      <c r="D9" s="34">
        <v>1380</v>
      </c>
      <c r="E9" s="36">
        <v>978</v>
      </c>
      <c r="F9" s="36">
        <v>1</v>
      </c>
      <c r="G9" s="36">
        <v>78</v>
      </c>
      <c r="H9" s="36">
        <v>315</v>
      </c>
      <c r="I9" s="40" t="s">
        <v>145</v>
      </c>
      <c r="J9" s="36">
        <v>8</v>
      </c>
    </row>
    <row r="10" spans="1:10" s="187" customFormat="1" ht="19.5" customHeight="1">
      <c r="A10" s="113"/>
      <c r="B10" s="137" t="s">
        <v>2</v>
      </c>
      <c r="C10" s="195"/>
      <c r="D10" s="200">
        <v>1473</v>
      </c>
      <c r="E10" s="201">
        <v>1043</v>
      </c>
      <c r="F10" s="201">
        <v>9</v>
      </c>
      <c r="G10" s="201">
        <v>91</v>
      </c>
      <c r="H10" s="201">
        <v>325</v>
      </c>
      <c r="I10" s="172" t="s">
        <v>554</v>
      </c>
      <c r="J10" s="201">
        <v>5</v>
      </c>
    </row>
    <row r="11" spans="1:10" s="186" customFormat="1" ht="19.5" customHeight="1">
      <c r="A11" s="44"/>
      <c r="B11" s="81"/>
      <c r="C11" s="44"/>
      <c r="D11" s="34"/>
      <c r="E11" s="36"/>
      <c r="F11" s="802" t="s">
        <v>248</v>
      </c>
      <c r="G11" s="802"/>
      <c r="H11" s="802"/>
      <c r="I11" s="36"/>
      <c r="J11" s="36"/>
    </row>
    <row r="12" spans="1:10" ht="19.5" customHeight="1">
      <c r="A12" s="44"/>
      <c r="B12" s="115" t="s">
        <v>488</v>
      </c>
      <c r="C12" s="44"/>
      <c r="D12" s="34">
        <v>531762</v>
      </c>
      <c r="E12" s="36">
        <v>158129</v>
      </c>
      <c r="F12" s="36">
        <v>5103</v>
      </c>
      <c r="G12" s="36">
        <v>205580</v>
      </c>
      <c r="H12" s="36">
        <v>162306</v>
      </c>
      <c r="I12" s="36">
        <v>140</v>
      </c>
      <c r="J12" s="36">
        <v>504</v>
      </c>
    </row>
    <row r="13" spans="1:10" ht="19.5" customHeight="1">
      <c r="A13" s="44"/>
      <c r="B13" s="116" t="s">
        <v>489</v>
      </c>
      <c r="C13" s="44"/>
      <c r="D13" s="34">
        <v>649432</v>
      </c>
      <c r="E13" s="36">
        <v>131559</v>
      </c>
      <c r="F13" s="36">
        <v>263862</v>
      </c>
      <c r="G13" s="36">
        <v>124630</v>
      </c>
      <c r="H13" s="36">
        <v>128855</v>
      </c>
      <c r="I13" s="36">
        <v>50</v>
      </c>
      <c r="J13" s="36">
        <v>476</v>
      </c>
    </row>
    <row r="14" spans="1:10" ht="19.5" customHeight="1">
      <c r="A14" s="44"/>
      <c r="B14" s="116" t="s">
        <v>193</v>
      </c>
      <c r="C14" s="44"/>
      <c r="D14" s="34">
        <v>487179</v>
      </c>
      <c r="E14" s="36">
        <v>127399</v>
      </c>
      <c r="F14" s="36">
        <v>768</v>
      </c>
      <c r="G14" s="36">
        <v>238347</v>
      </c>
      <c r="H14" s="36">
        <v>120291</v>
      </c>
      <c r="I14" s="36">
        <v>110</v>
      </c>
      <c r="J14" s="36">
        <v>264</v>
      </c>
    </row>
    <row r="15" spans="1:10" ht="19.5" customHeight="1">
      <c r="A15" s="44"/>
      <c r="B15" s="116" t="s">
        <v>198</v>
      </c>
      <c r="C15" s="44"/>
      <c r="D15" s="34">
        <v>363891</v>
      </c>
      <c r="E15" s="36">
        <v>112304</v>
      </c>
      <c r="F15" s="36">
        <v>13887</v>
      </c>
      <c r="G15" s="36">
        <v>134801</v>
      </c>
      <c r="H15" s="36">
        <v>101966</v>
      </c>
      <c r="I15" s="40" t="s">
        <v>145</v>
      </c>
      <c r="J15" s="36">
        <v>933</v>
      </c>
    </row>
    <row r="16" spans="1:10" s="187" customFormat="1" ht="19.5" customHeight="1">
      <c r="A16" s="113"/>
      <c r="B16" s="137" t="s">
        <v>2</v>
      </c>
      <c r="C16" s="195"/>
      <c r="D16" s="200">
        <v>418139</v>
      </c>
      <c r="E16" s="201">
        <v>123502</v>
      </c>
      <c r="F16" s="201">
        <v>2176</v>
      </c>
      <c r="G16" s="201">
        <v>197115</v>
      </c>
      <c r="H16" s="201">
        <v>95258</v>
      </c>
      <c r="I16" s="172" t="s">
        <v>555</v>
      </c>
      <c r="J16" s="201">
        <v>88</v>
      </c>
    </row>
    <row r="17" spans="1:10" s="186" customFormat="1" ht="19.5" customHeight="1">
      <c r="A17" s="44"/>
      <c r="B17" s="81"/>
      <c r="C17" s="44"/>
      <c r="D17" s="34"/>
      <c r="E17" s="36"/>
      <c r="F17" s="802" t="s">
        <v>249</v>
      </c>
      <c r="G17" s="802"/>
      <c r="H17" s="802"/>
      <c r="I17" s="36"/>
      <c r="J17" s="36"/>
    </row>
    <row r="18" spans="1:10" ht="19.5" customHeight="1">
      <c r="A18" s="44"/>
      <c r="B18" s="115" t="s">
        <v>487</v>
      </c>
      <c r="C18" s="44"/>
      <c r="D18" s="34">
        <v>8719044</v>
      </c>
      <c r="E18" s="35">
        <v>2430278</v>
      </c>
      <c r="F18" s="35">
        <v>79313</v>
      </c>
      <c r="G18" s="35">
        <v>4063070</v>
      </c>
      <c r="H18" s="35">
        <v>2140447</v>
      </c>
      <c r="I18" s="39">
        <v>1830</v>
      </c>
      <c r="J18" s="39">
        <v>4106</v>
      </c>
    </row>
    <row r="19" spans="1:10" ht="19.5" customHeight="1">
      <c r="A19" s="44"/>
      <c r="B19" s="116" t="s">
        <v>192</v>
      </c>
      <c r="C19" s="44"/>
      <c r="D19" s="34">
        <v>9188201</v>
      </c>
      <c r="E19" s="35">
        <v>2053011</v>
      </c>
      <c r="F19" s="35">
        <v>2689024</v>
      </c>
      <c r="G19" s="35">
        <v>2684055</v>
      </c>
      <c r="H19" s="35">
        <v>1758020</v>
      </c>
      <c r="I19" s="39">
        <v>670</v>
      </c>
      <c r="J19" s="39">
        <v>3421</v>
      </c>
    </row>
    <row r="20" spans="1:10" ht="19.5" customHeight="1">
      <c r="A20" s="44"/>
      <c r="B20" s="116" t="s">
        <v>193</v>
      </c>
      <c r="C20" s="44"/>
      <c r="D20" s="34">
        <v>9817638</v>
      </c>
      <c r="E20" s="35">
        <v>1996655</v>
      </c>
      <c r="F20" s="35">
        <v>10700</v>
      </c>
      <c r="G20" s="35">
        <v>5973645</v>
      </c>
      <c r="H20" s="35">
        <v>1833199</v>
      </c>
      <c r="I20" s="39">
        <v>1209</v>
      </c>
      <c r="J20" s="39">
        <v>2230</v>
      </c>
    </row>
    <row r="21" spans="1:10" ht="19.5" customHeight="1">
      <c r="A21" s="44"/>
      <c r="B21" s="116" t="s">
        <v>198</v>
      </c>
      <c r="C21" s="44"/>
      <c r="D21" s="34">
        <v>6018997</v>
      </c>
      <c r="E21" s="35">
        <v>1779371</v>
      </c>
      <c r="F21" s="39" t="s">
        <v>189</v>
      </c>
      <c r="G21" s="35">
        <v>2483462</v>
      </c>
      <c r="H21" s="35">
        <v>1560718</v>
      </c>
      <c r="I21" s="39" t="s">
        <v>145</v>
      </c>
      <c r="J21" s="39">
        <v>15446</v>
      </c>
    </row>
    <row r="22" spans="1:10" s="187" customFormat="1" ht="19.5" customHeight="1" thickBot="1">
      <c r="A22" s="114"/>
      <c r="B22" s="197" t="s">
        <v>290</v>
      </c>
      <c r="C22" s="198"/>
      <c r="D22" s="202">
        <v>7123549</v>
      </c>
      <c r="E22" s="203">
        <v>1912396</v>
      </c>
      <c r="F22" s="173">
        <v>37930</v>
      </c>
      <c r="G22" s="203">
        <v>3467416</v>
      </c>
      <c r="H22" s="203">
        <v>1705347</v>
      </c>
      <c r="I22" s="173" t="s">
        <v>555</v>
      </c>
      <c r="J22" s="569">
        <v>460</v>
      </c>
    </row>
    <row r="23" ht="3.75" customHeight="1">
      <c r="J23" s="160"/>
    </row>
    <row r="24" spans="1:10" ht="12.75">
      <c r="A24" s="159" t="s">
        <v>250</v>
      </c>
      <c r="J24" s="562" t="s">
        <v>533</v>
      </c>
    </row>
    <row r="25" ht="11.25">
      <c r="A25" s="159" t="s">
        <v>251</v>
      </c>
    </row>
    <row r="26" ht="11.25">
      <c r="A26" s="159" t="s">
        <v>252</v>
      </c>
    </row>
    <row r="27" ht="11.25">
      <c r="A27" s="159" t="s">
        <v>253</v>
      </c>
    </row>
    <row r="28" ht="11.25">
      <c r="A28" s="159" t="s">
        <v>254</v>
      </c>
    </row>
    <row r="29" ht="11.25">
      <c r="A29" s="159" t="s">
        <v>255</v>
      </c>
    </row>
    <row r="30" ht="11.25">
      <c r="A30" s="159" t="s">
        <v>524</v>
      </c>
    </row>
    <row r="31" spans="4:7" ht="11.25">
      <c r="D31" s="190"/>
      <c r="E31" s="190"/>
      <c r="F31" s="190"/>
      <c r="G31" s="190"/>
    </row>
    <row r="32" spans="4:7" ht="11.25">
      <c r="D32" s="191"/>
      <c r="E32" s="190"/>
      <c r="F32" s="190"/>
      <c r="G32" s="190"/>
    </row>
    <row r="33" spans="4:7" ht="11.25">
      <c r="D33" s="191"/>
      <c r="E33" s="190"/>
      <c r="F33" s="190"/>
      <c r="G33" s="190"/>
    </row>
    <row r="34" spans="4:7" ht="11.25">
      <c r="D34" s="191"/>
      <c r="E34" s="190"/>
      <c r="F34" s="190"/>
      <c r="G34" s="190"/>
    </row>
    <row r="35" spans="4:7" ht="11.25">
      <c r="D35" s="191"/>
      <c r="E35" s="190"/>
      <c r="F35" s="190"/>
      <c r="G35" s="190"/>
    </row>
    <row r="36" spans="4:7" ht="11.25">
      <c r="D36" s="192"/>
      <c r="E36" s="190"/>
      <c r="F36" s="190"/>
      <c r="G36" s="190"/>
    </row>
    <row r="37" spans="4:7" ht="11.25">
      <c r="D37" s="190"/>
      <c r="E37" s="190"/>
      <c r="F37" s="190"/>
      <c r="G37" s="190"/>
    </row>
  </sheetData>
  <mergeCells count="4">
    <mergeCell ref="F17:H17"/>
    <mergeCell ref="H2:J2"/>
    <mergeCell ref="F5:H5"/>
    <mergeCell ref="F11:H11"/>
  </mergeCells>
  <hyperlinks>
    <hyperlink ref="J24" location="目次!A1" display="＜戻る＞"/>
  </hyperlinks>
  <printOptions/>
  <pageMargins left="0.67" right="0.59" top="1" bottom="1" header="0.512" footer="0.512"/>
  <pageSetup blackAndWhite="1"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R21"/>
  <sheetViews>
    <sheetView workbookViewId="0" topLeftCell="A1">
      <selection activeCell="A1" sqref="A1:E1"/>
    </sheetView>
  </sheetViews>
  <sheetFormatPr defaultColWidth="9.375" defaultRowHeight="21" customHeight="1"/>
  <cols>
    <col min="1" max="1" width="1.37890625" style="157" customWidth="1"/>
    <col min="2" max="2" width="18.625" style="157" customWidth="1"/>
    <col min="3" max="4" width="1.37890625" style="157" customWidth="1"/>
    <col min="5" max="5" width="20.00390625" style="157" customWidth="1"/>
    <col min="6" max="7" width="1.37890625" style="157" customWidth="1"/>
    <col min="8" max="8" width="20.00390625" style="157" customWidth="1"/>
    <col min="9" max="10" width="1.37890625" style="157" customWidth="1"/>
    <col min="11" max="11" width="20.00390625" style="157" customWidth="1"/>
    <col min="12" max="13" width="1.37890625" style="157" customWidth="1"/>
    <col min="14" max="14" width="20.00390625" style="157" customWidth="1"/>
    <col min="15" max="16" width="1.37890625" style="157" customWidth="1"/>
    <col min="17" max="17" width="20.00390625" style="157" customWidth="1"/>
    <col min="18" max="18" width="1.37890625" style="157" customWidth="1"/>
    <col min="19" max="16384" width="9.375" style="157" customWidth="1"/>
  </cols>
  <sheetData>
    <row r="1" spans="1:18" ht="18" customHeight="1">
      <c r="A1" s="561" t="s">
        <v>518</v>
      </c>
      <c r="B1" s="89"/>
      <c r="C1" s="89"/>
      <c r="D1" s="89"/>
      <c r="E1" s="28"/>
      <c r="F1" s="28"/>
      <c r="G1" s="28"/>
      <c r="H1" s="28"/>
      <c r="I1" s="28"/>
      <c r="J1" s="28"/>
      <c r="K1" s="28"/>
      <c r="L1" s="28"/>
      <c r="M1" s="28"/>
      <c r="N1" s="28"/>
      <c r="O1" s="28"/>
      <c r="P1" s="28"/>
      <c r="Q1" s="28"/>
      <c r="R1" s="28"/>
    </row>
    <row r="2" spans="1:18" ht="11.25" customHeight="1">
      <c r="A2" s="28"/>
      <c r="B2" s="28"/>
      <c r="C2" s="28"/>
      <c r="D2" s="28"/>
      <c r="E2" s="28"/>
      <c r="F2" s="28"/>
      <c r="G2" s="28"/>
      <c r="H2" s="28"/>
      <c r="I2" s="28"/>
      <c r="J2" s="28"/>
      <c r="K2" s="28"/>
      <c r="L2" s="28"/>
      <c r="M2" s="28"/>
      <c r="N2" s="28"/>
      <c r="O2" s="28"/>
      <c r="P2" s="28"/>
      <c r="Q2" s="208" t="s">
        <v>206</v>
      </c>
      <c r="R2" s="209"/>
    </row>
    <row r="3" spans="1:18" ht="3.75" customHeight="1" thickBot="1">
      <c r="A3" s="28"/>
      <c r="B3" s="28"/>
      <c r="C3" s="28"/>
      <c r="D3" s="28"/>
      <c r="E3" s="28"/>
      <c r="F3" s="28"/>
      <c r="G3" s="28"/>
      <c r="H3" s="28"/>
      <c r="I3" s="28"/>
      <c r="J3" s="28"/>
      <c r="K3" s="28"/>
      <c r="L3" s="28"/>
      <c r="M3" s="28"/>
      <c r="N3" s="28"/>
      <c r="O3" s="28"/>
      <c r="P3" s="28"/>
      <c r="Q3" s="208"/>
      <c r="R3" s="209"/>
    </row>
    <row r="4" spans="1:18" ht="19.5" customHeight="1">
      <c r="A4" s="210"/>
      <c r="B4" s="790" t="s">
        <v>256</v>
      </c>
      <c r="C4" s="153"/>
      <c r="D4" s="211"/>
      <c r="E4" s="807" t="s">
        <v>103</v>
      </c>
      <c r="F4" s="212"/>
      <c r="G4" s="127"/>
      <c r="H4" s="213" t="s">
        <v>257</v>
      </c>
      <c r="I4" s="214"/>
      <c r="J4" s="213"/>
      <c r="K4" s="213" t="s">
        <v>258</v>
      </c>
      <c r="L4" s="213"/>
      <c r="M4" s="215"/>
      <c r="N4" s="213" t="s">
        <v>259</v>
      </c>
      <c r="O4" s="214"/>
      <c r="P4" s="213"/>
      <c r="Q4" s="213" t="s">
        <v>260</v>
      </c>
      <c r="R4" s="30"/>
    </row>
    <row r="5" spans="1:18" ht="19.5" customHeight="1">
      <c r="A5" s="31"/>
      <c r="B5" s="791"/>
      <c r="C5" s="216"/>
      <c r="D5" s="154"/>
      <c r="E5" s="808"/>
      <c r="F5" s="217"/>
      <c r="G5" s="128"/>
      <c r="H5" s="218" t="s">
        <v>4</v>
      </c>
      <c r="I5" s="126"/>
      <c r="J5" s="123"/>
      <c r="K5" s="218" t="s">
        <v>261</v>
      </c>
      <c r="L5" s="126"/>
      <c r="M5" s="123"/>
      <c r="N5" s="218" t="s">
        <v>5</v>
      </c>
      <c r="O5" s="126"/>
      <c r="P5" s="123"/>
      <c r="Q5" s="218" t="s">
        <v>185</v>
      </c>
      <c r="R5" s="31"/>
    </row>
    <row r="6" spans="1:18" ht="21" customHeight="1">
      <c r="A6" s="32"/>
      <c r="B6" s="219" t="s">
        <v>490</v>
      </c>
      <c r="C6" s="221"/>
      <c r="D6" s="239"/>
      <c r="E6" s="240">
        <v>363891</v>
      </c>
      <c r="F6" s="35"/>
      <c r="G6" s="35"/>
      <c r="H6" s="36">
        <v>231151</v>
      </c>
      <c r="I6" s="36"/>
      <c r="J6" s="36"/>
      <c r="K6" s="36">
        <v>7165</v>
      </c>
      <c r="L6" s="36"/>
      <c r="M6" s="36"/>
      <c r="N6" s="40">
        <v>6646</v>
      </c>
      <c r="O6" s="40"/>
      <c r="P6" s="40"/>
      <c r="Q6" s="40">
        <v>81</v>
      </c>
      <c r="R6" s="35"/>
    </row>
    <row r="7" spans="1:18" ht="19.5" customHeight="1" thickBot="1">
      <c r="A7" s="32"/>
      <c r="B7" s="222">
        <v>22</v>
      </c>
      <c r="C7" s="223"/>
      <c r="D7" s="241"/>
      <c r="E7" s="242">
        <v>418139</v>
      </c>
      <c r="F7" s="243"/>
      <c r="G7" s="243"/>
      <c r="H7" s="201">
        <v>288894</v>
      </c>
      <c r="I7" s="201"/>
      <c r="J7" s="201"/>
      <c r="K7" s="201">
        <v>3808</v>
      </c>
      <c r="L7" s="201"/>
      <c r="M7" s="201"/>
      <c r="N7" s="172">
        <v>11498</v>
      </c>
      <c r="O7" s="172"/>
      <c r="P7" s="172"/>
      <c r="Q7" s="172" t="s">
        <v>555</v>
      </c>
      <c r="R7" s="25"/>
    </row>
    <row r="8" spans="1:18" ht="19.5" customHeight="1">
      <c r="A8" s="30"/>
      <c r="B8" s="790" t="s">
        <v>256</v>
      </c>
      <c r="C8" s="224"/>
      <c r="D8" s="225"/>
      <c r="E8" s="226" t="s">
        <v>262</v>
      </c>
      <c r="F8" s="213"/>
      <c r="G8" s="215"/>
      <c r="H8" s="213" t="s">
        <v>263</v>
      </c>
      <c r="I8" s="121"/>
      <c r="J8" s="213"/>
      <c r="K8" s="227" t="s">
        <v>264</v>
      </c>
      <c r="L8" s="122"/>
      <c r="M8" s="120"/>
      <c r="N8" s="213" t="s">
        <v>265</v>
      </c>
      <c r="O8" s="214"/>
      <c r="P8" s="213"/>
      <c r="Q8" s="213" t="s">
        <v>266</v>
      </c>
      <c r="R8" s="81"/>
    </row>
    <row r="9" spans="1:18" s="205" customFormat="1" ht="21" customHeight="1">
      <c r="A9" s="31"/>
      <c r="B9" s="809"/>
      <c r="C9" s="228"/>
      <c r="D9" s="229"/>
      <c r="E9" s="230" t="s">
        <v>185</v>
      </c>
      <c r="F9" s="123"/>
      <c r="G9" s="125"/>
      <c r="H9" s="218" t="s">
        <v>186</v>
      </c>
      <c r="I9" s="126"/>
      <c r="J9" s="231"/>
      <c r="K9" s="232" t="s">
        <v>267</v>
      </c>
      <c r="L9" s="233"/>
      <c r="M9" s="125"/>
      <c r="N9" s="218" t="s">
        <v>185</v>
      </c>
      <c r="O9" s="126"/>
      <c r="P9" s="123"/>
      <c r="Q9" s="218" t="s">
        <v>186</v>
      </c>
      <c r="R9" s="124"/>
    </row>
    <row r="10" spans="1:18" ht="19.5" customHeight="1">
      <c r="A10" s="38"/>
      <c r="B10" s="219" t="s">
        <v>490</v>
      </c>
      <c r="C10" s="234"/>
      <c r="D10" s="239"/>
      <c r="E10" s="244">
        <v>1618</v>
      </c>
      <c r="F10" s="35"/>
      <c r="G10" s="35"/>
      <c r="H10" s="36">
        <v>15063</v>
      </c>
      <c r="I10" s="36"/>
      <c r="J10" s="36"/>
      <c r="K10" s="40" t="s">
        <v>145</v>
      </c>
      <c r="L10" s="36"/>
      <c r="M10" s="36"/>
      <c r="N10" s="40" t="s">
        <v>145</v>
      </c>
      <c r="O10" s="40"/>
      <c r="P10" s="40"/>
      <c r="Q10" s="36">
        <v>2515</v>
      </c>
      <c r="R10" s="35"/>
    </row>
    <row r="11" spans="1:18" ht="19.5" customHeight="1" thickBot="1">
      <c r="A11" s="33"/>
      <c r="B11" s="222">
        <v>22</v>
      </c>
      <c r="C11" s="223"/>
      <c r="D11" s="241"/>
      <c r="E11" s="245" t="s">
        <v>555</v>
      </c>
      <c r="F11" s="243"/>
      <c r="G11" s="243"/>
      <c r="H11" s="201">
        <v>4132</v>
      </c>
      <c r="I11" s="201"/>
      <c r="J11" s="201"/>
      <c r="K11" s="172">
        <v>52</v>
      </c>
      <c r="L11" s="201"/>
      <c r="M11" s="201"/>
      <c r="N11" s="172" t="s">
        <v>555</v>
      </c>
      <c r="O11" s="172"/>
      <c r="P11" s="172"/>
      <c r="Q11" s="201">
        <v>4799</v>
      </c>
      <c r="R11" s="246"/>
    </row>
    <row r="12" spans="1:18" ht="21" customHeight="1">
      <c r="A12" s="30"/>
      <c r="B12" s="790" t="s">
        <v>256</v>
      </c>
      <c r="C12" s="224"/>
      <c r="D12" s="225"/>
      <c r="E12" s="226" t="s">
        <v>268</v>
      </c>
      <c r="F12" s="213"/>
      <c r="G12" s="215"/>
      <c r="H12" s="213" t="s">
        <v>269</v>
      </c>
      <c r="I12" s="214"/>
      <c r="J12" s="213"/>
      <c r="K12" s="213" t="s">
        <v>270</v>
      </c>
      <c r="L12" s="213"/>
      <c r="M12" s="215"/>
      <c r="N12" s="213" t="s">
        <v>271</v>
      </c>
      <c r="O12" s="214"/>
      <c r="P12" s="213"/>
      <c r="Q12" s="213" t="s">
        <v>272</v>
      </c>
      <c r="R12" s="81"/>
    </row>
    <row r="13" spans="1:18" ht="19.5" customHeight="1">
      <c r="A13" s="31"/>
      <c r="B13" s="791"/>
      <c r="C13" s="235"/>
      <c r="D13" s="236"/>
      <c r="E13" s="230" t="s">
        <v>185</v>
      </c>
      <c r="F13" s="126"/>
      <c r="G13" s="123"/>
      <c r="H13" s="218" t="s">
        <v>185</v>
      </c>
      <c r="I13" s="126"/>
      <c r="J13" s="123"/>
      <c r="K13" s="218" t="s">
        <v>185</v>
      </c>
      <c r="L13" s="126"/>
      <c r="M13" s="123"/>
      <c r="N13" s="218" t="s">
        <v>273</v>
      </c>
      <c r="O13" s="126"/>
      <c r="P13" s="123"/>
      <c r="Q13" s="218" t="s">
        <v>273</v>
      </c>
      <c r="R13" s="124"/>
    </row>
    <row r="14" spans="1:18" ht="19.5" customHeight="1">
      <c r="A14" s="32"/>
      <c r="B14" s="219" t="s">
        <v>490</v>
      </c>
      <c r="C14" s="234"/>
      <c r="D14" s="239"/>
      <c r="E14" s="240">
        <v>9263</v>
      </c>
      <c r="F14" s="35"/>
      <c r="G14" s="35"/>
      <c r="H14" s="39" t="s">
        <v>145</v>
      </c>
      <c r="I14" s="35"/>
      <c r="J14" s="35"/>
      <c r="K14" s="35">
        <v>5049</v>
      </c>
      <c r="L14" s="35"/>
      <c r="M14" s="35"/>
      <c r="N14" s="35">
        <v>1878</v>
      </c>
      <c r="O14" s="35"/>
      <c r="P14" s="35"/>
      <c r="Q14" s="35">
        <v>11094</v>
      </c>
      <c r="R14" s="35"/>
    </row>
    <row r="15" spans="1:18" s="205" customFormat="1" ht="21" customHeight="1" thickBot="1">
      <c r="A15" s="32"/>
      <c r="B15" s="222">
        <v>22</v>
      </c>
      <c r="C15" s="237"/>
      <c r="D15" s="247"/>
      <c r="E15" s="242">
        <v>5055</v>
      </c>
      <c r="F15" s="243"/>
      <c r="G15" s="243"/>
      <c r="H15" s="171">
        <v>1136</v>
      </c>
      <c r="I15" s="243"/>
      <c r="J15" s="243"/>
      <c r="K15" s="243">
        <v>2931</v>
      </c>
      <c r="L15" s="243"/>
      <c r="M15" s="243"/>
      <c r="N15" s="243">
        <v>1030</v>
      </c>
      <c r="O15" s="243"/>
      <c r="P15" s="243"/>
      <c r="Q15" s="243">
        <v>44727</v>
      </c>
      <c r="R15" s="25"/>
    </row>
    <row r="16" spans="1:17" ht="21" customHeight="1">
      <c r="A16" s="30"/>
      <c r="B16" s="805" t="s">
        <v>256</v>
      </c>
      <c r="C16" s="224"/>
      <c r="D16" s="225"/>
      <c r="E16" s="226" t="s">
        <v>274</v>
      </c>
      <c r="F16" s="213"/>
      <c r="G16" s="215"/>
      <c r="H16" s="213" t="s">
        <v>275</v>
      </c>
      <c r="I16" s="214"/>
      <c r="J16" s="213"/>
      <c r="K16" s="213" t="s">
        <v>276</v>
      </c>
      <c r="L16" s="119"/>
      <c r="M16" s="120"/>
      <c r="N16" s="238" t="s">
        <v>277</v>
      </c>
      <c r="O16" s="119"/>
      <c r="P16" s="204"/>
      <c r="Q16" s="204"/>
    </row>
    <row r="17" spans="1:17" ht="21" customHeight="1">
      <c r="A17" s="31"/>
      <c r="B17" s="806"/>
      <c r="C17" s="235"/>
      <c r="D17" s="236"/>
      <c r="E17" s="230" t="s">
        <v>273</v>
      </c>
      <c r="F17" s="126"/>
      <c r="G17" s="123"/>
      <c r="H17" s="218" t="s">
        <v>273</v>
      </c>
      <c r="I17" s="126"/>
      <c r="J17" s="123"/>
      <c r="K17" s="218" t="s">
        <v>186</v>
      </c>
      <c r="L17" s="126"/>
      <c r="M17" s="123"/>
      <c r="N17" s="218" t="s">
        <v>3</v>
      </c>
      <c r="O17" s="123"/>
      <c r="P17" s="206"/>
      <c r="Q17" s="206"/>
    </row>
    <row r="18" spans="1:17" ht="21" customHeight="1">
      <c r="A18" s="38"/>
      <c r="B18" s="219" t="s">
        <v>490</v>
      </c>
      <c r="C18" s="234"/>
      <c r="D18" s="239"/>
      <c r="E18" s="240">
        <v>45426</v>
      </c>
      <c r="F18" s="35"/>
      <c r="G18" s="35"/>
      <c r="H18" s="35">
        <v>6552</v>
      </c>
      <c r="I18" s="35"/>
      <c r="J18" s="35"/>
      <c r="K18" s="35">
        <v>2113</v>
      </c>
      <c r="L18" s="35"/>
      <c r="M18" s="35"/>
      <c r="N18" s="35">
        <v>18277</v>
      </c>
      <c r="O18" s="35"/>
      <c r="P18" s="165"/>
      <c r="Q18" s="165"/>
    </row>
    <row r="19" spans="1:17" ht="21" customHeight="1" thickBot="1">
      <c r="A19" s="33"/>
      <c r="B19" s="223">
        <v>22</v>
      </c>
      <c r="C19" s="223"/>
      <c r="D19" s="241"/>
      <c r="E19" s="248">
        <v>29140</v>
      </c>
      <c r="F19" s="203"/>
      <c r="G19" s="203"/>
      <c r="H19" s="203">
        <v>17821</v>
      </c>
      <c r="I19" s="203"/>
      <c r="J19" s="203"/>
      <c r="K19" s="203">
        <v>454</v>
      </c>
      <c r="L19" s="203"/>
      <c r="M19" s="203"/>
      <c r="N19" s="203">
        <v>2662</v>
      </c>
      <c r="O19" s="203"/>
      <c r="Q19" s="207"/>
    </row>
    <row r="20" ht="3.75" customHeight="1"/>
    <row r="21" spans="1:14" ht="13.5">
      <c r="A21" s="159" t="s">
        <v>524</v>
      </c>
      <c r="N21" s="562" t="s">
        <v>533</v>
      </c>
    </row>
  </sheetData>
  <mergeCells count="5">
    <mergeCell ref="B16:B17"/>
    <mergeCell ref="B4:B5"/>
    <mergeCell ref="E4:E5"/>
    <mergeCell ref="B8:B9"/>
    <mergeCell ref="B12:B13"/>
  </mergeCells>
  <hyperlinks>
    <hyperlink ref="N21" location="目次!A1" display="＜戻る＞"/>
  </hyperlinks>
  <printOptions/>
  <pageMargins left="0.75" right="0.75" top="1" bottom="1" header="0.512" footer="0.512"/>
  <pageSetup blackAndWhite="1"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H23"/>
  <sheetViews>
    <sheetView workbookViewId="0" topLeftCell="A1">
      <selection activeCell="A1" sqref="A1:E1"/>
    </sheetView>
  </sheetViews>
  <sheetFormatPr defaultColWidth="9.375" defaultRowHeight="21" customHeight="1"/>
  <cols>
    <col min="1" max="1" width="1.875" style="157" customWidth="1"/>
    <col min="2" max="2" width="18.125" style="158" customWidth="1"/>
    <col min="3" max="3" width="1.875" style="157" customWidth="1"/>
    <col min="4" max="8" width="16.875" style="157" customWidth="1"/>
    <col min="9" max="16384" width="9.375" style="157" customWidth="1"/>
  </cols>
  <sheetData>
    <row r="1" spans="1:8" ht="18" customHeight="1">
      <c r="A1" s="89" t="s">
        <v>519</v>
      </c>
      <c r="B1" s="68"/>
      <c r="C1" s="28"/>
      <c r="D1" s="28"/>
      <c r="E1" s="28"/>
      <c r="F1" s="28"/>
      <c r="G1" s="28"/>
      <c r="H1" s="28"/>
    </row>
    <row r="2" spans="1:8" ht="11.25" customHeight="1">
      <c r="A2" s="28"/>
      <c r="B2" s="29"/>
      <c r="C2" s="28"/>
      <c r="D2" s="28"/>
      <c r="E2" s="28"/>
      <c r="F2" s="28"/>
      <c r="G2" s="28"/>
      <c r="H2" s="208" t="s">
        <v>278</v>
      </c>
    </row>
    <row r="3" spans="1:8" ht="3.75" customHeight="1" thickBot="1">
      <c r="A3" s="28"/>
      <c r="B3" s="29"/>
      <c r="C3" s="28"/>
      <c r="D3" s="28"/>
      <c r="E3" s="28"/>
      <c r="F3" s="28"/>
      <c r="G3" s="28"/>
      <c r="H3" s="208"/>
    </row>
    <row r="4" spans="1:8" ht="28.5" customHeight="1">
      <c r="A4" s="43"/>
      <c r="B4" s="51" t="s">
        <v>256</v>
      </c>
      <c r="C4" s="62"/>
      <c r="D4" s="47" t="s">
        <v>103</v>
      </c>
      <c r="E4" s="48" t="s">
        <v>279</v>
      </c>
      <c r="F4" s="48" t="s">
        <v>280</v>
      </c>
      <c r="G4" s="48" t="s">
        <v>281</v>
      </c>
      <c r="H4" s="49" t="s">
        <v>282</v>
      </c>
    </row>
    <row r="5" spans="1:8" s="250" customFormat="1" ht="15.75" customHeight="1">
      <c r="A5" s="50"/>
      <c r="B5" s="61"/>
      <c r="C5" s="50"/>
      <c r="D5" s="65"/>
      <c r="E5" s="810" t="s">
        <v>283</v>
      </c>
      <c r="F5" s="810"/>
      <c r="G5" s="810"/>
      <c r="H5" s="66"/>
    </row>
    <row r="6" spans="1:8" ht="15.75" customHeight="1">
      <c r="A6" s="32"/>
      <c r="B6" s="117" t="s">
        <v>491</v>
      </c>
      <c r="C6" s="32"/>
      <c r="D6" s="34">
        <v>3772</v>
      </c>
      <c r="E6" s="36">
        <v>598</v>
      </c>
      <c r="F6" s="36">
        <v>1348</v>
      </c>
      <c r="G6" s="36">
        <v>12</v>
      </c>
      <c r="H6" s="36">
        <v>1814</v>
      </c>
    </row>
    <row r="7" spans="1:8" ht="15.75" customHeight="1">
      <c r="A7" s="32"/>
      <c r="B7" s="117" t="s">
        <v>492</v>
      </c>
      <c r="C7" s="32"/>
      <c r="D7" s="34">
        <v>2772</v>
      </c>
      <c r="E7" s="36">
        <v>537</v>
      </c>
      <c r="F7" s="36">
        <v>1106</v>
      </c>
      <c r="G7" s="40">
        <v>10</v>
      </c>
      <c r="H7" s="36">
        <v>1119</v>
      </c>
    </row>
    <row r="8" spans="1:8" ht="15.75" customHeight="1">
      <c r="A8" s="32"/>
      <c r="B8" s="117" t="s">
        <v>193</v>
      </c>
      <c r="C8" s="32"/>
      <c r="D8" s="34">
        <v>4292</v>
      </c>
      <c r="E8" s="36">
        <v>524</v>
      </c>
      <c r="F8" s="36">
        <v>1509</v>
      </c>
      <c r="G8" s="40">
        <v>5</v>
      </c>
      <c r="H8" s="36">
        <v>2254</v>
      </c>
    </row>
    <row r="9" spans="1:8" ht="15.75" customHeight="1">
      <c r="A9" s="32"/>
      <c r="B9" s="117" t="s">
        <v>198</v>
      </c>
      <c r="C9" s="32"/>
      <c r="D9" s="34">
        <v>2397</v>
      </c>
      <c r="E9" s="36">
        <v>578</v>
      </c>
      <c r="F9" s="36">
        <v>552</v>
      </c>
      <c r="G9" s="40">
        <v>26</v>
      </c>
      <c r="H9" s="36">
        <v>1241</v>
      </c>
    </row>
    <row r="10" spans="1:8" s="189" customFormat="1" ht="15.75" customHeight="1">
      <c r="A10" s="196"/>
      <c r="B10" s="251" t="s">
        <v>2</v>
      </c>
      <c r="C10" s="196"/>
      <c r="D10" s="200">
        <v>3362</v>
      </c>
      <c r="E10" s="201">
        <v>552</v>
      </c>
      <c r="F10" s="201">
        <v>1488</v>
      </c>
      <c r="G10" s="172">
        <v>8</v>
      </c>
      <c r="H10" s="201">
        <v>1314</v>
      </c>
    </row>
    <row r="11" spans="1:8" ht="15.75" customHeight="1">
      <c r="A11" s="32"/>
      <c r="B11" s="117"/>
      <c r="C11" s="32"/>
      <c r="D11" s="34"/>
      <c r="E11" s="802" t="s">
        <v>248</v>
      </c>
      <c r="F11" s="802"/>
      <c r="G11" s="802"/>
      <c r="H11" s="36"/>
    </row>
    <row r="12" spans="1:8" ht="15.75" customHeight="1">
      <c r="A12" s="32"/>
      <c r="B12" s="117" t="s">
        <v>289</v>
      </c>
      <c r="C12" s="32"/>
      <c r="D12" s="34">
        <v>346223</v>
      </c>
      <c r="E12" s="36">
        <v>85143</v>
      </c>
      <c r="F12" s="36">
        <v>68431</v>
      </c>
      <c r="G12" s="36">
        <v>2156</v>
      </c>
      <c r="H12" s="36">
        <v>190493</v>
      </c>
    </row>
    <row r="13" spans="1:8" ht="15.75" customHeight="1">
      <c r="A13" s="32"/>
      <c r="B13" s="117" t="s">
        <v>192</v>
      </c>
      <c r="C13" s="32"/>
      <c r="D13" s="34">
        <v>245220</v>
      </c>
      <c r="E13" s="36">
        <v>74374</v>
      </c>
      <c r="F13" s="36">
        <v>51950</v>
      </c>
      <c r="G13" s="36">
        <v>2035</v>
      </c>
      <c r="H13" s="36">
        <v>116861</v>
      </c>
    </row>
    <row r="14" spans="1:8" ht="15.75" customHeight="1">
      <c r="A14" s="32"/>
      <c r="B14" s="117" t="s">
        <v>193</v>
      </c>
      <c r="C14" s="32"/>
      <c r="D14" s="34">
        <v>364132</v>
      </c>
      <c r="E14" s="36">
        <v>70819</v>
      </c>
      <c r="F14" s="36">
        <v>72250</v>
      </c>
      <c r="G14" s="36">
        <v>414</v>
      </c>
      <c r="H14" s="36">
        <v>220649</v>
      </c>
    </row>
    <row r="15" spans="1:8" ht="15.75" customHeight="1">
      <c r="A15" s="32"/>
      <c r="B15" s="117" t="s">
        <v>198</v>
      </c>
      <c r="C15" s="32"/>
      <c r="D15" s="34">
        <v>231477</v>
      </c>
      <c r="E15" s="36">
        <v>74046</v>
      </c>
      <c r="F15" s="36">
        <v>30358</v>
      </c>
      <c r="G15" s="36">
        <v>3571</v>
      </c>
      <c r="H15" s="40">
        <v>123502</v>
      </c>
    </row>
    <row r="16" spans="1:8" s="189" customFormat="1" ht="15.75" customHeight="1" thickBot="1">
      <c r="A16" s="199"/>
      <c r="B16" s="252" t="s">
        <v>290</v>
      </c>
      <c r="C16" s="199"/>
      <c r="D16" s="202">
        <v>294501</v>
      </c>
      <c r="E16" s="203">
        <v>71704</v>
      </c>
      <c r="F16" s="203">
        <v>84828</v>
      </c>
      <c r="G16" s="203">
        <v>1899</v>
      </c>
      <c r="H16" s="173">
        <v>136070</v>
      </c>
    </row>
    <row r="17" ht="3.75" customHeight="1">
      <c r="H17" s="175"/>
    </row>
    <row r="18" spans="1:8" ht="14.25">
      <c r="A18" s="159" t="s">
        <v>525</v>
      </c>
      <c r="H18" s="562" t="s">
        <v>533</v>
      </c>
    </row>
    <row r="19" ht="14.25">
      <c r="A19" s="159" t="s">
        <v>526</v>
      </c>
    </row>
    <row r="20" ht="14.25">
      <c r="A20" s="159" t="s">
        <v>527</v>
      </c>
    </row>
    <row r="21" ht="14.25">
      <c r="A21" s="159" t="s">
        <v>528</v>
      </c>
    </row>
    <row r="22" ht="21" customHeight="1">
      <c r="A22" s="159" t="s">
        <v>529</v>
      </c>
    </row>
    <row r="23" ht="21" customHeight="1">
      <c r="A23" s="159"/>
    </row>
  </sheetData>
  <mergeCells count="2">
    <mergeCell ref="E5:G5"/>
    <mergeCell ref="E11:G11"/>
  </mergeCells>
  <hyperlinks>
    <hyperlink ref="H18" location="目次!A1" display="＜戻る＞"/>
  </hyperlinks>
  <printOptions/>
  <pageMargins left="0.75" right="0.75" top="1" bottom="1" header="0.512" footer="0.512"/>
  <pageSetup blackAndWhite="1"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H11"/>
  <sheetViews>
    <sheetView workbookViewId="0" topLeftCell="A1">
      <selection activeCell="A1" sqref="A1"/>
    </sheetView>
  </sheetViews>
  <sheetFormatPr defaultColWidth="9.375" defaultRowHeight="21" customHeight="1"/>
  <cols>
    <col min="1" max="1" width="1.875" style="157" customWidth="1"/>
    <col min="2" max="2" width="21.375" style="157" customWidth="1"/>
    <col min="3" max="3" width="1.875" style="157" customWidth="1"/>
    <col min="4" max="7" width="15.50390625" style="157" customWidth="1"/>
    <col min="8" max="8" width="16.875" style="157" customWidth="1"/>
    <col min="9" max="16384" width="9.375" style="157" customWidth="1"/>
  </cols>
  <sheetData>
    <row r="1" spans="1:8" ht="18" customHeight="1">
      <c r="A1" s="89" t="s">
        <v>520</v>
      </c>
      <c r="B1" s="28"/>
      <c r="C1" s="28"/>
      <c r="D1" s="28"/>
      <c r="E1" s="28"/>
      <c r="F1" s="28"/>
      <c r="G1" s="28"/>
      <c r="H1" s="28"/>
    </row>
    <row r="2" spans="1:8" ht="11.25" customHeight="1">
      <c r="A2" s="28"/>
      <c r="B2" s="28"/>
      <c r="C2" s="28"/>
      <c r="D2" s="28"/>
      <c r="E2" s="28"/>
      <c r="F2" s="28"/>
      <c r="G2" s="28"/>
      <c r="H2" s="208" t="s">
        <v>284</v>
      </c>
    </row>
    <row r="3" spans="1:8" ht="3.75" customHeight="1" thickBot="1">
      <c r="A3" s="28"/>
      <c r="B3" s="28"/>
      <c r="C3" s="28"/>
      <c r="D3" s="28"/>
      <c r="E3" s="28"/>
      <c r="F3" s="28"/>
      <c r="G3" s="28"/>
      <c r="H3" s="208"/>
    </row>
    <row r="4" spans="1:8" ht="29.25" customHeight="1">
      <c r="A4" s="43"/>
      <c r="B4" s="51" t="s">
        <v>256</v>
      </c>
      <c r="C4" s="62"/>
      <c r="D4" s="47" t="s">
        <v>103</v>
      </c>
      <c r="E4" s="48" t="s">
        <v>285</v>
      </c>
      <c r="F4" s="48" t="s">
        <v>286</v>
      </c>
      <c r="G4" s="48" t="s">
        <v>287</v>
      </c>
      <c r="H4" s="49" t="s">
        <v>288</v>
      </c>
    </row>
    <row r="5" spans="1:8" ht="24.75" customHeight="1">
      <c r="A5" s="44"/>
      <c r="B5" s="117" t="s">
        <v>493</v>
      </c>
      <c r="C5" s="32"/>
      <c r="D5" s="34">
        <v>26362</v>
      </c>
      <c r="E5" s="36">
        <v>9892</v>
      </c>
      <c r="F5" s="36">
        <v>3932</v>
      </c>
      <c r="G5" s="36">
        <v>636</v>
      </c>
      <c r="H5" s="36">
        <v>11902</v>
      </c>
    </row>
    <row r="6" spans="1:8" ht="24.75" customHeight="1">
      <c r="A6" s="44"/>
      <c r="B6" s="118" t="s">
        <v>10</v>
      </c>
      <c r="C6" s="32"/>
      <c r="D6" s="34">
        <v>26101</v>
      </c>
      <c r="E6" s="36">
        <v>9890</v>
      </c>
      <c r="F6" s="36">
        <v>3906</v>
      </c>
      <c r="G6" s="40">
        <v>636</v>
      </c>
      <c r="H6" s="36">
        <v>11669</v>
      </c>
    </row>
    <row r="7" spans="1:8" ht="24.75" customHeight="1">
      <c r="A7" s="44"/>
      <c r="B7" s="118" t="s">
        <v>1</v>
      </c>
      <c r="C7" s="32"/>
      <c r="D7" s="34">
        <v>25839</v>
      </c>
      <c r="E7" s="36">
        <v>9655</v>
      </c>
      <c r="F7" s="36">
        <v>3879</v>
      </c>
      <c r="G7" s="40">
        <v>636</v>
      </c>
      <c r="H7" s="36">
        <v>11669</v>
      </c>
    </row>
    <row r="8" spans="1:8" ht="24.75" customHeight="1">
      <c r="A8" s="44"/>
      <c r="B8" s="118" t="s">
        <v>290</v>
      </c>
      <c r="C8" s="32"/>
      <c r="D8" s="34">
        <v>25793</v>
      </c>
      <c r="E8" s="36">
        <v>9651</v>
      </c>
      <c r="F8" s="36">
        <v>3837</v>
      </c>
      <c r="G8" s="40">
        <v>636</v>
      </c>
      <c r="H8" s="36">
        <v>11669</v>
      </c>
    </row>
    <row r="9" spans="1:8" s="189" customFormat="1" ht="24.75" customHeight="1" thickBot="1">
      <c r="A9" s="198"/>
      <c r="B9" s="252" t="s">
        <v>494</v>
      </c>
      <c r="C9" s="199"/>
      <c r="D9" s="202">
        <f>SUM(E9:H9)</f>
        <v>25962</v>
      </c>
      <c r="E9" s="203">
        <v>9791</v>
      </c>
      <c r="F9" s="203">
        <v>4009</v>
      </c>
      <c r="G9" s="173">
        <v>636</v>
      </c>
      <c r="H9" s="569">
        <v>11526</v>
      </c>
    </row>
    <row r="10" ht="3.75" customHeight="1">
      <c r="H10" s="253"/>
    </row>
    <row r="11" ht="21" customHeight="1">
      <c r="H11" s="562" t="s">
        <v>533</v>
      </c>
    </row>
  </sheetData>
  <hyperlinks>
    <hyperlink ref="H11" location="目次!A1" display="＜戻る＞"/>
  </hyperlinks>
  <printOptions/>
  <pageMargins left="0.75" right="0.75" top="1" bottom="1" header="0.512" footer="0.512"/>
  <pageSetup blackAndWhite="1"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375" defaultRowHeight="12"/>
  <cols>
    <col min="1" max="1" width="1.00390625" style="159" customWidth="1"/>
    <col min="2" max="2" width="26.125" style="159" customWidth="1"/>
    <col min="3" max="3" width="4.875" style="159" customWidth="1"/>
    <col min="4" max="9" width="12.875" style="159" customWidth="1"/>
    <col min="10" max="16384" width="9.375" style="159" customWidth="1"/>
  </cols>
  <sheetData>
    <row r="1" spans="1:9" s="157" customFormat="1" ht="18" customHeight="1">
      <c r="A1" s="89" t="s">
        <v>521</v>
      </c>
      <c r="B1" s="28"/>
      <c r="C1" s="28"/>
      <c r="D1" s="28"/>
      <c r="E1" s="28"/>
      <c r="F1" s="28"/>
      <c r="G1" s="28"/>
      <c r="H1" s="28"/>
      <c r="I1" s="28"/>
    </row>
    <row r="2" spans="1:9" s="157" customFormat="1" ht="11.25" customHeight="1">
      <c r="A2" s="28"/>
      <c r="B2" s="28"/>
      <c r="C2" s="28"/>
      <c r="D2" s="28"/>
      <c r="E2" s="28"/>
      <c r="F2" s="28"/>
      <c r="G2" s="28"/>
      <c r="H2" s="28"/>
      <c r="I2" s="208" t="s">
        <v>284</v>
      </c>
    </row>
    <row r="3" spans="1:9" s="157" customFormat="1" ht="3.75" customHeight="1" thickBot="1">
      <c r="A3" s="28"/>
      <c r="B3" s="28"/>
      <c r="C3" s="28"/>
      <c r="D3" s="28"/>
      <c r="E3" s="28"/>
      <c r="F3" s="28"/>
      <c r="G3" s="28"/>
      <c r="H3" s="28"/>
      <c r="I3" s="208"/>
    </row>
    <row r="4" spans="1:9" s="158" customFormat="1" ht="37.5" customHeight="1">
      <c r="A4" s="64"/>
      <c r="B4" s="51" t="s">
        <v>291</v>
      </c>
      <c r="C4" s="64"/>
      <c r="D4" s="82" t="s">
        <v>103</v>
      </c>
      <c r="E4" s="82" t="s">
        <v>114</v>
      </c>
      <c r="F4" s="83" t="s">
        <v>292</v>
      </c>
      <c r="G4" s="83" t="s">
        <v>293</v>
      </c>
      <c r="H4" s="106" t="s">
        <v>294</v>
      </c>
      <c r="I4" s="84" t="s">
        <v>295</v>
      </c>
    </row>
    <row r="5" spans="1:9" s="188" customFormat="1" ht="29.25" customHeight="1">
      <c r="A5" s="195"/>
      <c r="B5" s="255" t="s">
        <v>103</v>
      </c>
      <c r="C5" s="256"/>
      <c r="D5" s="254">
        <v>9791</v>
      </c>
      <c r="E5" s="172">
        <v>13</v>
      </c>
      <c r="F5" s="172">
        <v>66</v>
      </c>
      <c r="G5" s="172">
        <v>105</v>
      </c>
      <c r="H5" s="172">
        <v>4455</v>
      </c>
      <c r="I5" s="172">
        <v>5152</v>
      </c>
    </row>
    <row r="6" spans="1:9" ht="29.25" customHeight="1">
      <c r="A6" s="44"/>
      <c r="B6" s="85" t="s">
        <v>296</v>
      </c>
      <c r="C6" s="32" t="s">
        <v>11</v>
      </c>
      <c r="D6" s="34">
        <v>6943</v>
      </c>
      <c r="E6" s="40">
        <v>13</v>
      </c>
      <c r="F6" s="40">
        <v>22</v>
      </c>
      <c r="G6" s="40">
        <v>104</v>
      </c>
      <c r="H6" s="40">
        <v>4001</v>
      </c>
      <c r="I6" s="40">
        <v>2803</v>
      </c>
    </row>
    <row r="7" spans="1:9" ht="29.25" customHeight="1">
      <c r="A7" s="44"/>
      <c r="B7" s="85" t="s">
        <v>297</v>
      </c>
      <c r="C7" s="32" t="s">
        <v>298</v>
      </c>
      <c r="D7" s="34">
        <v>1906</v>
      </c>
      <c r="E7" s="40" t="s">
        <v>145</v>
      </c>
      <c r="F7" s="40">
        <v>36</v>
      </c>
      <c r="G7" s="40">
        <v>1</v>
      </c>
      <c r="H7" s="40">
        <v>78</v>
      </c>
      <c r="I7" s="40">
        <v>1791</v>
      </c>
    </row>
    <row r="8" spans="1:9" ht="29.25" customHeight="1">
      <c r="A8" s="44"/>
      <c r="B8" s="85" t="s">
        <v>299</v>
      </c>
      <c r="C8" s="32" t="s">
        <v>300</v>
      </c>
      <c r="D8" s="34">
        <v>290</v>
      </c>
      <c r="E8" s="40" t="s">
        <v>145</v>
      </c>
      <c r="F8" s="40">
        <v>8</v>
      </c>
      <c r="G8" s="40" t="s">
        <v>145</v>
      </c>
      <c r="H8" s="40">
        <v>73</v>
      </c>
      <c r="I8" s="40">
        <v>209</v>
      </c>
    </row>
    <row r="9" spans="1:9" ht="29.25" customHeight="1">
      <c r="A9" s="44"/>
      <c r="B9" s="85" t="s">
        <v>301</v>
      </c>
      <c r="C9" s="32" t="s">
        <v>302</v>
      </c>
      <c r="D9" s="34">
        <v>365</v>
      </c>
      <c r="E9" s="40" t="s">
        <v>145</v>
      </c>
      <c r="F9" s="40" t="s">
        <v>145</v>
      </c>
      <c r="G9" s="40" t="s">
        <v>145</v>
      </c>
      <c r="H9" s="40">
        <v>55</v>
      </c>
      <c r="I9" s="40">
        <v>310</v>
      </c>
    </row>
    <row r="10" spans="1:9" ht="29.25" customHeight="1">
      <c r="A10" s="44"/>
      <c r="B10" s="85" t="s">
        <v>303</v>
      </c>
      <c r="C10" s="32" t="s">
        <v>304</v>
      </c>
      <c r="D10" s="34">
        <v>248</v>
      </c>
      <c r="E10" s="40" t="s">
        <v>145</v>
      </c>
      <c r="F10" s="40" t="s">
        <v>145</v>
      </c>
      <c r="G10" s="40" t="s">
        <v>145</v>
      </c>
      <c r="H10" s="40">
        <v>248</v>
      </c>
      <c r="I10" s="40" t="s">
        <v>145</v>
      </c>
    </row>
    <row r="11" spans="1:9" ht="29.25" customHeight="1" thickBot="1">
      <c r="A11" s="46"/>
      <c r="B11" s="86" t="s">
        <v>305</v>
      </c>
      <c r="C11" s="33" t="s">
        <v>306</v>
      </c>
      <c r="D11" s="37">
        <v>39</v>
      </c>
      <c r="E11" s="41" t="s">
        <v>145</v>
      </c>
      <c r="F11" s="41" t="s">
        <v>145</v>
      </c>
      <c r="G11" s="41" t="s">
        <v>145</v>
      </c>
      <c r="H11" s="41" t="s">
        <v>145</v>
      </c>
      <c r="I11" s="41">
        <v>39</v>
      </c>
    </row>
    <row r="12" ht="3.75" customHeight="1"/>
    <row r="13" ht="12.75">
      <c r="I13" s="562" t="s">
        <v>533</v>
      </c>
    </row>
    <row r="14" spans="1:9" ht="11.25">
      <c r="A14" s="159" t="s">
        <v>307</v>
      </c>
      <c r="I14" s="160"/>
    </row>
    <row r="15" ht="11.25">
      <c r="A15" s="159" t="s">
        <v>308</v>
      </c>
    </row>
    <row r="16" ht="11.25">
      <c r="A16" s="159" t="s">
        <v>530</v>
      </c>
    </row>
    <row r="17" ht="11.25">
      <c r="A17" s="159" t="s">
        <v>531</v>
      </c>
    </row>
    <row r="18" ht="11.25">
      <c r="A18" s="159" t="s">
        <v>532</v>
      </c>
    </row>
    <row r="19" ht="11.25">
      <c r="A19" s="159" t="s">
        <v>309</v>
      </c>
    </row>
  </sheetData>
  <hyperlinks>
    <hyperlink ref="I12" location="目次!A1" display="＜戻る＞"/>
    <hyperlink ref="I13" location="目次!A1" display="＜戻る＞"/>
  </hyperlinks>
  <printOptions/>
  <pageMargins left="0.75" right="0.75" top="1" bottom="1" header="0.512" footer="0.512"/>
  <pageSetup blackAndWhite="1"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Y50"/>
  <sheetViews>
    <sheetView workbookViewId="0" topLeftCell="A1">
      <selection activeCell="A1" sqref="A1"/>
    </sheetView>
  </sheetViews>
  <sheetFormatPr defaultColWidth="9.375" defaultRowHeight="12"/>
  <cols>
    <col min="1" max="5" width="1.875" style="273" customWidth="1"/>
    <col min="6" max="6" width="28.125" style="273" customWidth="1"/>
    <col min="7" max="7" width="2.50390625" style="273" customWidth="1"/>
    <col min="8" max="9" width="10.50390625" style="273" customWidth="1"/>
    <col min="10" max="10" width="9.875" style="273" customWidth="1"/>
    <col min="11" max="11" width="9.625" style="273" customWidth="1"/>
    <col min="12" max="12" width="9.50390625" style="273" customWidth="1"/>
    <col min="13" max="13" width="11.875" style="273" customWidth="1"/>
    <col min="14" max="14" width="11.375" style="273" customWidth="1"/>
    <col min="15" max="15" width="10.875" style="273" customWidth="1"/>
    <col min="16" max="16" width="9.125" style="273" customWidth="1"/>
    <col min="17" max="17" width="9.875" style="273" customWidth="1"/>
    <col min="18" max="18" width="10.00390625" style="273" customWidth="1"/>
    <col min="19" max="19" width="9.875" style="273" customWidth="1"/>
    <col min="20" max="20" width="12.125" style="273" customWidth="1"/>
    <col min="21" max="21" width="11.625" style="273" customWidth="1"/>
    <col min="22" max="22" width="8.625" style="273" customWidth="1"/>
    <col min="23" max="23" width="9.625" style="273" customWidth="1"/>
    <col min="24" max="24" width="10.125" style="273" customWidth="1"/>
    <col min="25" max="25" width="10.50390625" style="273" customWidth="1"/>
    <col min="26" max="27" width="9.375" style="273" customWidth="1"/>
    <col min="28" max="16384" width="9.375" style="273" customWidth="1"/>
  </cols>
  <sheetData>
    <row r="1" spans="1:25" ht="18" customHeight="1">
      <c r="A1" s="260" t="s">
        <v>506</v>
      </c>
      <c r="B1" s="260"/>
      <c r="C1" s="278"/>
      <c r="D1" s="278"/>
      <c r="E1" s="278"/>
      <c r="F1" s="278"/>
      <c r="G1" s="278"/>
      <c r="H1" s="278"/>
      <c r="I1" s="278"/>
      <c r="J1" s="278"/>
      <c r="K1" s="278"/>
      <c r="L1" s="278"/>
      <c r="M1" s="278"/>
      <c r="N1" s="278"/>
      <c r="O1" s="278"/>
      <c r="P1" s="278"/>
      <c r="Q1" s="278"/>
      <c r="R1" s="278"/>
      <c r="S1" s="278"/>
      <c r="T1" s="278"/>
      <c r="U1" s="278"/>
      <c r="V1" s="278"/>
      <c r="W1" s="278"/>
      <c r="X1" s="278"/>
      <c r="Y1" s="278"/>
    </row>
    <row r="2" spans="1:25" ht="11.25" customHeight="1">
      <c r="A2" s="278"/>
      <c r="B2" s="278"/>
      <c r="C2" s="278"/>
      <c r="D2" s="278"/>
      <c r="E2" s="278"/>
      <c r="F2" s="278"/>
      <c r="G2" s="278"/>
      <c r="H2" s="278"/>
      <c r="I2" s="278"/>
      <c r="J2" s="278"/>
      <c r="K2" s="278"/>
      <c r="L2" s="278"/>
      <c r="M2" s="278"/>
      <c r="N2" s="278"/>
      <c r="O2" s="278"/>
      <c r="P2" s="278"/>
      <c r="Q2" s="278"/>
      <c r="R2" s="278"/>
      <c r="S2" s="278"/>
      <c r="T2" s="278"/>
      <c r="U2" s="278"/>
      <c r="V2" s="278"/>
      <c r="W2" s="278"/>
      <c r="X2" s="278"/>
      <c r="Y2" s="278"/>
    </row>
    <row r="3" spans="1:25" ht="3.75" customHeight="1" thickBot="1">
      <c r="A3" s="278"/>
      <c r="B3" s="278"/>
      <c r="C3" s="278"/>
      <c r="D3" s="278"/>
      <c r="E3" s="278"/>
      <c r="F3" s="278"/>
      <c r="G3" s="278"/>
      <c r="H3" s="278"/>
      <c r="I3" s="278"/>
      <c r="J3" s="278"/>
      <c r="K3" s="278"/>
      <c r="L3" s="278"/>
      <c r="M3" s="278"/>
      <c r="N3" s="278"/>
      <c r="O3" s="278"/>
      <c r="P3" s="278"/>
      <c r="Q3" s="278"/>
      <c r="R3" s="278"/>
      <c r="S3" s="278"/>
      <c r="T3" s="278"/>
      <c r="U3" s="278"/>
      <c r="V3" s="278"/>
      <c r="W3" s="278"/>
      <c r="X3" s="278"/>
      <c r="Y3" s="278"/>
    </row>
    <row r="4" spans="1:25" s="257" customFormat="1" ht="15.75" customHeight="1">
      <c r="A4" s="279"/>
      <c r="B4" s="279"/>
      <c r="C4" s="279"/>
      <c r="D4" s="279"/>
      <c r="E4" s="279"/>
      <c r="F4" s="280" t="s">
        <v>75</v>
      </c>
      <c r="G4" s="280"/>
      <c r="H4" s="597" t="s">
        <v>319</v>
      </c>
      <c r="I4" s="598"/>
      <c r="J4" s="598"/>
      <c r="K4" s="598"/>
      <c r="L4" s="598"/>
      <c r="M4" s="609" t="s">
        <v>313</v>
      </c>
      <c r="N4" s="627" t="s">
        <v>314</v>
      </c>
      <c r="O4" s="627"/>
      <c r="P4" s="627"/>
      <c r="Q4" s="627"/>
      <c r="R4" s="627"/>
      <c r="S4" s="606"/>
      <c r="T4" s="626" t="s">
        <v>315</v>
      </c>
      <c r="U4" s="627"/>
      <c r="V4" s="627"/>
      <c r="W4" s="627"/>
      <c r="X4" s="627"/>
      <c r="Y4" s="627"/>
    </row>
    <row r="5" spans="1:25" s="257" customFormat="1" ht="13.5" customHeight="1">
      <c r="A5" s="636" t="s">
        <v>76</v>
      </c>
      <c r="B5" s="636"/>
      <c r="C5" s="636"/>
      <c r="D5" s="636"/>
      <c r="E5" s="636"/>
      <c r="F5" s="636"/>
      <c r="G5" s="637"/>
      <c r="H5" s="599" t="s">
        <v>320</v>
      </c>
      <c r="I5" s="595" t="s">
        <v>77</v>
      </c>
      <c r="J5" s="596"/>
      <c r="K5" s="595" t="s">
        <v>78</v>
      </c>
      <c r="L5" s="596"/>
      <c r="M5" s="610"/>
      <c r="N5" s="635" t="s">
        <v>316</v>
      </c>
      <c r="O5" s="634" t="s">
        <v>79</v>
      </c>
      <c r="P5" s="638" t="s">
        <v>80</v>
      </c>
      <c r="Q5" s="635"/>
      <c r="R5" s="628" t="s">
        <v>317</v>
      </c>
      <c r="S5" s="629"/>
      <c r="T5" s="638" t="s">
        <v>316</v>
      </c>
      <c r="U5" s="601" t="s">
        <v>79</v>
      </c>
      <c r="V5" s="634" t="s">
        <v>80</v>
      </c>
      <c r="W5" s="635"/>
      <c r="X5" s="628" t="s">
        <v>317</v>
      </c>
      <c r="Y5" s="632"/>
    </row>
    <row r="6" spans="1:25" s="257" customFormat="1" ht="13.5" customHeight="1">
      <c r="A6" s="636"/>
      <c r="B6" s="636"/>
      <c r="C6" s="636"/>
      <c r="D6" s="636"/>
      <c r="E6" s="636"/>
      <c r="F6" s="636"/>
      <c r="G6" s="637"/>
      <c r="H6" s="600"/>
      <c r="I6" s="587"/>
      <c r="J6" s="588"/>
      <c r="K6" s="587"/>
      <c r="L6" s="588"/>
      <c r="M6" s="610"/>
      <c r="N6" s="637"/>
      <c r="O6" s="636"/>
      <c r="P6" s="639"/>
      <c r="Q6" s="637"/>
      <c r="R6" s="630" t="s">
        <v>318</v>
      </c>
      <c r="S6" s="631"/>
      <c r="T6" s="639"/>
      <c r="U6" s="602"/>
      <c r="V6" s="636"/>
      <c r="W6" s="637"/>
      <c r="X6" s="630" t="s">
        <v>318</v>
      </c>
      <c r="Y6" s="633"/>
    </row>
    <row r="7" spans="1:25" s="257" customFormat="1" ht="21.75" customHeight="1">
      <c r="A7" s="286"/>
      <c r="B7" s="286"/>
      <c r="C7" s="286"/>
      <c r="D7" s="286"/>
      <c r="E7" s="286"/>
      <c r="F7" s="287" t="s">
        <v>75</v>
      </c>
      <c r="G7" s="287"/>
      <c r="H7" s="594"/>
      <c r="I7" s="288" t="s">
        <v>75</v>
      </c>
      <c r="J7" s="289" t="s">
        <v>321</v>
      </c>
      <c r="K7" s="288" t="s">
        <v>75</v>
      </c>
      <c r="L7" s="290" t="s">
        <v>57</v>
      </c>
      <c r="M7" s="611"/>
      <c r="N7" s="604"/>
      <c r="O7" s="605"/>
      <c r="P7" s="288" t="s">
        <v>75</v>
      </c>
      <c r="Q7" s="291" t="s">
        <v>81</v>
      </c>
      <c r="R7" s="288" t="s">
        <v>75</v>
      </c>
      <c r="S7" s="291" t="s">
        <v>81</v>
      </c>
      <c r="T7" s="640"/>
      <c r="U7" s="603"/>
      <c r="V7" s="287" t="s">
        <v>75</v>
      </c>
      <c r="W7" s="291" t="s">
        <v>81</v>
      </c>
      <c r="X7" s="288" t="s">
        <v>75</v>
      </c>
      <c r="Y7" s="292" t="s">
        <v>81</v>
      </c>
    </row>
    <row r="8" spans="1:25" s="274" customFormat="1" ht="13.5" customHeight="1">
      <c r="A8" s="589" t="s">
        <v>103</v>
      </c>
      <c r="B8" s="589"/>
      <c r="C8" s="589"/>
      <c r="D8" s="589"/>
      <c r="E8" s="589"/>
      <c r="F8" s="589"/>
      <c r="G8" s="293"/>
      <c r="H8" s="307">
        <v>218480</v>
      </c>
      <c r="I8" s="308">
        <v>196330</v>
      </c>
      <c r="J8" s="308">
        <v>1380</v>
      </c>
      <c r="K8" s="308">
        <v>22150</v>
      </c>
      <c r="L8" s="308">
        <v>21130</v>
      </c>
      <c r="M8" s="308">
        <v>250</v>
      </c>
      <c r="N8" s="308">
        <v>196580</v>
      </c>
      <c r="O8" s="308">
        <v>195640</v>
      </c>
      <c r="P8" s="308">
        <v>690</v>
      </c>
      <c r="Q8" s="308">
        <v>460</v>
      </c>
      <c r="R8" s="308">
        <v>250</v>
      </c>
      <c r="S8" s="308" t="s">
        <v>145</v>
      </c>
      <c r="T8" s="308">
        <v>481890</v>
      </c>
      <c r="U8" s="308">
        <v>472930</v>
      </c>
      <c r="V8" s="308">
        <v>1610</v>
      </c>
      <c r="W8" s="308">
        <v>1380</v>
      </c>
      <c r="X8" s="308">
        <v>7340</v>
      </c>
      <c r="Y8" s="308" t="s">
        <v>145</v>
      </c>
    </row>
    <row r="9" spans="1:25" s="257" customFormat="1" ht="13.5" customHeight="1">
      <c r="A9" s="294"/>
      <c r="B9" s="623" t="s">
        <v>82</v>
      </c>
      <c r="C9" s="623"/>
      <c r="D9" s="623"/>
      <c r="E9" s="623"/>
      <c r="F9" s="623"/>
      <c r="G9" s="296"/>
      <c r="H9" s="309">
        <v>218480</v>
      </c>
      <c r="I9" s="310">
        <v>196330</v>
      </c>
      <c r="J9" s="310">
        <v>1380</v>
      </c>
      <c r="K9" s="310">
        <v>22150</v>
      </c>
      <c r="L9" s="310">
        <v>21130</v>
      </c>
      <c r="M9" s="310">
        <v>250</v>
      </c>
      <c r="N9" s="310">
        <v>196580</v>
      </c>
      <c r="O9" s="310">
        <v>195640</v>
      </c>
      <c r="P9" s="310">
        <v>690</v>
      </c>
      <c r="Q9" s="310">
        <v>460</v>
      </c>
      <c r="R9" s="310">
        <v>250</v>
      </c>
      <c r="S9" s="310" t="s">
        <v>145</v>
      </c>
      <c r="T9" s="310">
        <v>481890</v>
      </c>
      <c r="U9" s="310">
        <v>472930</v>
      </c>
      <c r="V9" s="310">
        <v>1610</v>
      </c>
      <c r="W9" s="310">
        <v>1380</v>
      </c>
      <c r="X9" s="310">
        <v>7340</v>
      </c>
      <c r="Y9" s="310" t="s">
        <v>145</v>
      </c>
    </row>
    <row r="10" spans="1:25" s="257" customFormat="1" ht="13.5" customHeight="1">
      <c r="A10" s="294"/>
      <c r="B10" s="294"/>
      <c r="C10" s="623" t="s">
        <v>106</v>
      </c>
      <c r="D10" s="625"/>
      <c r="E10" s="625"/>
      <c r="F10" s="625"/>
      <c r="G10" s="294"/>
      <c r="H10" s="309">
        <v>218170</v>
      </c>
      <c r="I10" s="310">
        <v>196090</v>
      </c>
      <c r="J10" s="310">
        <v>1380</v>
      </c>
      <c r="K10" s="310">
        <v>22080</v>
      </c>
      <c r="L10" s="310">
        <v>21060</v>
      </c>
      <c r="M10" s="310">
        <v>250</v>
      </c>
      <c r="N10" s="310">
        <v>196350</v>
      </c>
      <c r="O10" s="310">
        <v>195400</v>
      </c>
      <c r="P10" s="310">
        <v>690</v>
      </c>
      <c r="Q10" s="310">
        <v>460</v>
      </c>
      <c r="R10" s="310">
        <v>250</v>
      </c>
      <c r="S10" s="310" t="s">
        <v>145</v>
      </c>
      <c r="T10" s="310">
        <v>481340</v>
      </c>
      <c r="U10" s="310">
        <v>472390</v>
      </c>
      <c r="V10" s="310">
        <v>1610</v>
      </c>
      <c r="W10" s="310">
        <v>1380</v>
      </c>
      <c r="X10" s="310">
        <v>7340</v>
      </c>
      <c r="Y10" s="310" t="s">
        <v>145</v>
      </c>
    </row>
    <row r="11" spans="1:25" s="257" customFormat="1" ht="13.5" customHeight="1">
      <c r="A11" s="294"/>
      <c r="B11" s="294"/>
      <c r="C11" s="294"/>
      <c r="D11" s="623" t="s">
        <v>84</v>
      </c>
      <c r="E11" s="623"/>
      <c r="F11" s="623"/>
      <c r="G11" s="297"/>
      <c r="H11" s="309">
        <v>13330</v>
      </c>
      <c r="I11" s="310">
        <v>12030</v>
      </c>
      <c r="J11" s="310">
        <v>170</v>
      </c>
      <c r="K11" s="310">
        <v>1300</v>
      </c>
      <c r="L11" s="310">
        <v>1300</v>
      </c>
      <c r="M11" s="310" t="s">
        <v>145</v>
      </c>
      <c r="N11" s="310">
        <v>12030</v>
      </c>
      <c r="O11" s="310">
        <v>11940</v>
      </c>
      <c r="P11" s="310">
        <v>90</v>
      </c>
      <c r="Q11" s="310">
        <v>60</v>
      </c>
      <c r="R11" s="310" t="s">
        <v>145</v>
      </c>
      <c r="S11" s="310" t="s">
        <v>145</v>
      </c>
      <c r="T11" s="310">
        <v>29130</v>
      </c>
      <c r="U11" s="310">
        <v>28990</v>
      </c>
      <c r="V11" s="310">
        <v>140</v>
      </c>
      <c r="W11" s="310">
        <v>110</v>
      </c>
      <c r="X11" s="310" t="s">
        <v>145</v>
      </c>
      <c r="Y11" s="310" t="s">
        <v>145</v>
      </c>
    </row>
    <row r="12" spans="1:25" s="257" customFormat="1" ht="13.5" customHeight="1">
      <c r="A12" s="294"/>
      <c r="B12" s="294"/>
      <c r="C12" s="294"/>
      <c r="D12" s="294"/>
      <c r="E12" s="623" t="s">
        <v>322</v>
      </c>
      <c r="F12" s="623"/>
      <c r="G12" s="298"/>
      <c r="H12" s="309">
        <v>1460</v>
      </c>
      <c r="I12" s="310">
        <v>1250</v>
      </c>
      <c r="J12" s="310" t="s">
        <v>145</v>
      </c>
      <c r="K12" s="310">
        <v>210</v>
      </c>
      <c r="L12" s="310">
        <v>210</v>
      </c>
      <c r="M12" s="310" t="s">
        <v>145</v>
      </c>
      <c r="N12" s="310">
        <v>1250</v>
      </c>
      <c r="O12" s="310">
        <v>1250</v>
      </c>
      <c r="P12" s="310" t="s">
        <v>145</v>
      </c>
      <c r="Q12" s="310" t="s">
        <v>145</v>
      </c>
      <c r="R12" s="310" t="s">
        <v>145</v>
      </c>
      <c r="S12" s="310" t="s">
        <v>145</v>
      </c>
      <c r="T12" s="310">
        <v>2830</v>
      </c>
      <c r="U12" s="310">
        <v>2830</v>
      </c>
      <c r="V12" s="310" t="s">
        <v>145</v>
      </c>
      <c r="W12" s="310" t="s">
        <v>145</v>
      </c>
      <c r="X12" s="310" t="s">
        <v>145</v>
      </c>
      <c r="Y12" s="310" t="s">
        <v>145</v>
      </c>
    </row>
    <row r="13" spans="1:25" s="257" customFormat="1" ht="13.5" customHeight="1">
      <c r="A13" s="294"/>
      <c r="B13" s="294"/>
      <c r="C13" s="294"/>
      <c r="D13" s="294"/>
      <c r="E13" s="623" t="s">
        <v>323</v>
      </c>
      <c r="F13" s="624"/>
      <c r="G13" s="298"/>
      <c r="H13" s="309" t="s">
        <v>145</v>
      </c>
      <c r="I13" s="310" t="s">
        <v>145</v>
      </c>
      <c r="J13" s="310" t="s">
        <v>145</v>
      </c>
      <c r="K13" s="310" t="s">
        <v>145</v>
      </c>
      <c r="L13" s="310" t="s">
        <v>145</v>
      </c>
      <c r="M13" s="310" t="s">
        <v>145</v>
      </c>
      <c r="N13" s="310" t="s">
        <v>145</v>
      </c>
      <c r="O13" s="310" t="s">
        <v>145</v>
      </c>
      <c r="P13" s="310" t="s">
        <v>145</v>
      </c>
      <c r="Q13" s="310" t="s">
        <v>145</v>
      </c>
      <c r="R13" s="310" t="s">
        <v>145</v>
      </c>
      <c r="S13" s="310" t="s">
        <v>145</v>
      </c>
      <c r="T13" s="310" t="s">
        <v>145</v>
      </c>
      <c r="U13" s="310" t="s">
        <v>145</v>
      </c>
      <c r="V13" s="310" t="s">
        <v>145</v>
      </c>
      <c r="W13" s="310" t="s">
        <v>145</v>
      </c>
      <c r="X13" s="310" t="s">
        <v>145</v>
      </c>
      <c r="Y13" s="310" t="s">
        <v>145</v>
      </c>
    </row>
    <row r="14" spans="1:25" s="257" customFormat="1" ht="13.5" customHeight="1">
      <c r="A14" s="294"/>
      <c r="B14" s="294"/>
      <c r="C14" s="294"/>
      <c r="D14" s="294"/>
      <c r="E14" s="294"/>
      <c r="F14" s="295" t="s">
        <v>324</v>
      </c>
      <c r="G14" s="295"/>
      <c r="H14" s="309" t="s">
        <v>145</v>
      </c>
      <c r="I14" s="310" t="s">
        <v>145</v>
      </c>
      <c r="J14" s="310" t="s">
        <v>145</v>
      </c>
      <c r="K14" s="310" t="s">
        <v>145</v>
      </c>
      <c r="L14" s="310" t="s">
        <v>145</v>
      </c>
      <c r="M14" s="310" t="s">
        <v>145</v>
      </c>
      <c r="N14" s="310" t="s">
        <v>145</v>
      </c>
      <c r="O14" s="310" t="s">
        <v>145</v>
      </c>
      <c r="P14" s="310" t="s">
        <v>145</v>
      </c>
      <c r="Q14" s="310" t="s">
        <v>145</v>
      </c>
      <c r="R14" s="310" t="s">
        <v>145</v>
      </c>
      <c r="S14" s="310" t="s">
        <v>145</v>
      </c>
      <c r="T14" s="310" t="s">
        <v>145</v>
      </c>
      <c r="U14" s="310" t="s">
        <v>145</v>
      </c>
      <c r="V14" s="310" t="s">
        <v>145</v>
      </c>
      <c r="W14" s="310" t="s">
        <v>145</v>
      </c>
      <c r="X14" s="310" t="s">
        <v>145</v>
      </c>
      <c r="Y14" s="310" t="s">
        <v>145</v>
      </c>
    </row>
    <row r="15" spans="1:25" s="257" customFormat="1" ht="13.5" customHeight="1">
      <c r="A15" s="294"/>
      <c r="B15" s="294"/>
      <c r="C15" s="294"/>
      <c r="D15" s="294"/>
      <c r="E15" s="623" t="s">
        <v>325</v>
      </c>
      <c r="F15" s="624"/>
      <c r="G15" s="298"/>
      <c r="H15" s="309" t="s">
        <v>145</v>
      </c>
      <c r="I15" s="310" t="s">
        <v>145</v>
      </c>
      <c r="J15" s="310" t="s">
        <v>145</v>
      </c>
      <c r="K15" s="310" t="s">
        <v>145</v>
      </c>
      <c r="L15" s="310" t="s">
        <v>145</v>
      </c>
      <c r="M15" s="310" t="s">
        <v>145</v>
      </c>
      <c r="N15" s="310" t="s">
        <v>145</v>
      </c>
      <c r="O15" s="310" t="s">
        <v>145</v>
      </c>
      <c r="P15" s="310" t="s">
        <v>145</v>
      </c>
      <c r="Q15" s="310" t="s">
        <v>145</v>
      </c>
      <c r="R15" s="310" t="s">
        <v>145</v>
      </c>
      <c r="S15" s="310" t="s">
        <v>145</v>
      </c>
      <c r="T15" s="310" t="s">
        <v>145</v>
      </c>
      <c r="U15" s="310" t="s">
        <v>145</v>
      </c>
      <c r="V15" s="310" t="s">
        <v>145</v>
      </c>
      <c r="W15" s="310" t="s">
        <v>145</v>
      </c>
      <c r="X15" s="310" t="s">
        <v>145</v>
      </c>
      <c r="Y15" s="310" t="s">
        <v>145</v>
      </c>
    </row>
    <row r="16" spans="1:25" s="257" customFormat="1" ht="13.5" customHeight="1">
      <c r="A16" s="294"/>
      <c r="B16" s="294"/>
      <c r="C16" s="294"/>
      <c r="D16" s="294"/>
      <c r="E16" s="623" t="s">
        <v>85</v>
      </c>
      <c r="F16" s="624"/>
      <c r="G16" s="298"/>
      <c r="H16" s="309">
        <v>1460</v>
      </c>
      <c r="I16" s="310">
        <v>1250</v>
      </c>
      <c r="J16" s="310" t="s">
        <v>145</v>
      </c>
      <c r="K16" s="310">
        <v>210</v>
      </c>
      <c r="L16" s="310">
        <v>210</v>
      </c>
      <c r="M16" s="310" t="s">
        <v>145</v>
      </c>
      <c r="N16" s="310">
        <v>1250</v>
      </c>
      <c r="O16" s="310">
        <v>1250</v>
      </c>
      <c r="P16" s="310" t="s">
        <v>145</v>
      </c>
      <c r="Q16" s="310" t="s">
        <v>145</v>
      </c>
      <c r="R16" s="310" t="s">
        <v>145</v>
      </c>
      <c r="S16" s="310" t="s">
        <v>145</v>
      </c>
      <c r="T16" s="310">
        <v>2830</v>
      </c>
      <c r="U16" s="310">
        <v>2830</v>
      </c>
      <c r="V16" s="310" t="s">
        <v>145</v>
      </c>
      <c r="W16" s="310" t="s">
        <v>145</v>
      </c>
      <c r="X16" s="310" t="s">
        <v>145</v>
      </c>
      <c r="Y16" s="310" t="s">
        <v>145</v>
      </c>
    </row>
    <row r="17" spans="1:25" s="257" customFormat="1" ht="13.5" customHeight="1">
      <c r="A17" s="294"/>
      <c r="B17" s="294"/>
      <c r="C17" s="294"/>
      <c r="D17" s="623" t="s">
        <v>326</v>
      </c>
      <c r="E17" s="624"/>
      <c r="F17" s="624"/>
      <c r="G17" s="298"/>
      <c r="H17" s="309">
        <v>11870</v>
      </c>
      <c r="I17" s="310">
        <v>10780</v>
      </c>
      <c r="J17" s="310">
        <v>170</v>
      </c>
      <c r="K17" s="310">
        <v>1090</v>
      </c>
      <c r="L17" s="310">
        <v>1090</v>
      </c>
      <c r="M17" s="310" t="s">
        <v>145</v>
      </c>
      <c r="N17" s="310">
        <v>10780</v>
      </c>
      <c r="O17" s="310">
        <v>10690</v>
      </c>
      <c r="P17" s="310">
        <v>90</v>
      </c>
      <c r="Q17" s="310">
        <v>60</v>
      </c>
      <c r="R17" s="310" t="s">
        <v>145</v>
      </c>
      <c r="S17" s="310" t="s">
        <v>145</v>
      </c>
      <c r="T17" s="310">
        <v>26300</v>
      </c>
      <c r="U17" s="310">
        <v>26160</v>
      </c>
      <c r="V17" s="310">
        <v>140</v>
      </c>
      <c r="W17" s="310">
        <v>110</v>
      </c>
      <c r="X17" s="310" t="s">
        <v>145</v>
      </c>
      <c r="Y17" s="310" t="s">
        <v>145</v>
      </c>
    </row>
    <row r="18" spans="1:25" s="257" customFormat="1" ht="13.5" customHeight="1">
      <c r="A18" s="294"/>
      <c r="B18" s="294"/>
      <c r="C18" s="294"/>
      <c r="D18" s="294"/>
      <c r="E18" s="623" t="s">
        <v>327</v>
      </c>
      <c r="F18" s="624"/>
      <c r="G18" s="298"/>
      <c r="H18" s="309">
        <v>9160</v>
      </c>
      <c r="I18" s="310">
        <v>8360</v>
      </c>
      <c r="J18" s="310">
        <v>170</v>
      </c>
      <c r="K18" s="310">
        <v>800</v>
      </c>
      <c r="L18" s="310">
        <v>800</v>
      </c>
      <c r="M18" s="310" t="s">
        <v>145</v>
      </c>
      <c r="N18" s="310">
        <v>8360</v>
      </c>
      <c r="O18" s="310">
        <v>8270</v>
      </c>
      <c r="P18" s="310">
        <v>90</v>
      </c>
      <c r="Q18" s="310">
        <v>60</v>
      </c>
      <c r="R18" s="310" t="s">
        <v>145</v>
      </c>
      <c r="S18" s="310" t="s">
        <v>145</v>
      </c>
      <c r="T18" s="310">
        <v>20720</v>
      </c>
      <c r="U18" s="310">
        <v>20580</v>
      </c>
      <c r="V18" s="310">
        <v>140</v>
      </c>
      <c r="W18" s="310">
        <v>110</v>
      </c>
      <c r="X18" s="310" t="s">
        <v>145</v>
      </c>
      <c r="Y18" s="310" t="s">
        <v>145</v>
      </c>
    </row>
    <row r="19" spans="1:25" s="257" customFormat="1" ht="13.5" customHeight="1">
      <c r="A19" s="294"/>
      <c r="B19" s="294"/>
      <c r="C19" s="294"/>
      <c r="D19" s="294"/>
      <c r="E19" s="294"/>
      <c r="F19" s="295" t="s">
        <v>328</v>
      </c>
      <c r="G19" s="295"/>
      <c r="H19" s="309">
        <v>2710</v>
      </c>
      <c r="I19" s="310">
        <v>2420</v>
      </c>
      <c r="J19" s="310" t="s">
        <v>145</v>
      </c>
      <c r="K19" s="310">
        <v>290</v>
      </c>
      <c r="L19" s="310">
        <v>290</v>
      </c>
      <c r="M19" s="310" t="s">
        <v>145</v>
      </c>
      <c r="N19" s="310">
        <v>2420</v>
      </c>
      <c r="O19" s="310">
        <v>2420</v>
      </c>
      <c r="P19" s="310" t="s">
        <v>145</v>
      </c>
      <c r="Q19" s="310" t="s">
        <v>145</v>
      </c>
      <c r="R19" s="310" t="s">
        <v>145</v>
      </c>
      <c r="S19" s="310" t="s">
        <v>145</v>
      </c>
      <c r="T19" s="310">
        <v>5580</v>
      </c>
      <c r="U19" s="310">
        <v>5580</v>
      </c>
      <c r="V19" s="310" t="s">
        <v>145</v>
      </c>
      <c r="W19" s="310" t="s">
        <v>145</v>
      </c>
      <c r="X19" s="310" t="s">
        <v>145</v>
      </c>
      <c r="Y19" s="310" t="s">
        <v>145</v>
      </c>
    </row>
    <row r="20" spans="1:25" s="257" customFormat="1" ht="13.5" customHeight="1">
      <c r="A20" s="294"/>
      <c r="B20" s="294"/>
      <c r="C20" s="623" t="s">
        <v>107</v>
      </c>
      <c r="D20" s="624"/>
      <c r="E20" s="624"/>
      <c r="F20" s="624"/>
      <c r="G20" s="298"/>
      <c r="H20" s="309">
        <v>35380</v>
      </c>
      <c r="I20" s="310">
        <v>30200</v>
      </c>
      <c r="J20" s="310">
        <v>160</v>
      </c>
      <c r="K20" s="310">
        <v>5180</v>
      </c>
      <c r="L20" s="310">
        <v>4820</v>
      </c>
      <c r="M20" s="310">
        <v>50</v>
      </c>
      <c r="N20" s="310">
        <v>30240</v>
      </c>
      <c r="O20" s="310">
        <v>30120</v>
      </c>
      <c r="P20" s="310">
        <v>80</v>
      </c>
      <c r="Q20" s="310">
        <v>20</v>
      </c>
      <c r="R20" s="310">
        <v>50</v>
      </c>
      <c r="S20" s="310" t="s">
        <v>145</v>
      </c>
      <c r="T20" s="310">
        <v>62080</v>
      </c>
      <c r="U20" s="310">
        <v>61050</v>
      </c>
      <c r="V20" s="310">
        <v>150</v>
      </c>
      <c r="W20" s="310">
        <v>100</v>
      </c>
      <c r="X20" s="310">
        <v>870</v>
      </c>
      <c r="Y20" s="310" t="s">
        <v>145</v>
      </c>
    </row>
    <row r="21" spans="1:25" s="257" customFormat="1" ht="13.5" customHeight="1">
      <c r="A21" s="294"/>
      <c r="B21" s="294"/>
      <c r="C21" s="294"/>
      <c r="D21" s="623" t="s">
        <v>329</v>
      </c>
      <c r="E21" s="624"/>
      <c r="F21" s="624"/>
      <c r="G21" s="298"/>
      <c r="H21" s="309">
        <v>8290</v>
      </c>
      <c r="I21" s="310">
        <v>7300</v>
      </c>
      <c r="J21" s="310" t="s">
        <v>145</v>
      </c>
      <c r="K21" s="310">
        <v>990</v>
      </c>
      <c r="L21" s="310">
        <v>920</v>
      </c>
      <c r="M21" s="310" t="s">
        <v>145</v>
      </c>
      <c r="N21" s="310">
        <v>7300</v>
      </c>
      <c r="O21" s="310">
        <v>7300</v>
      </c>
      <c r="P21" s="310" t="s">
        <v>145</v>
      </c>
      <c r="Q21" s="310" t="s">
        <v>145</v>
      </c>
      <c r="R21" s="310" t="s">
        <v>145</v>
      </c>
      <c r="S21" s="310" t="s">
        <v>145</v>
      </c>
      <c r="T21" s="310">
        <v>12470</v>
      </c>
      <c r="U21" s="310">
        <v>12470</v>
      </c>
      <c r="V21" s="310" t="s">
        <v>145</v>
      </c>
      <c r="W21" s="310" t="s">
        <v>145</v>
      </c>
      <c r="X21" s="310" t="s">
        <v>145</v>
      </c>
      <c r="Y21" s="310" t="s">
        <v>145</v>
      </c>
    </row>
    <row r="22" spans="1:25" s="257" customFormat="1" ht="13.5" customHeight="1">
      <c r="A22" s="294"/>
      <c r="B22" s="294"/>
      <c r="C22" s="294"/>
      <c r="D22" s="294"/>
      <c r="E22" s="623" t="s">
        <v>330</v>
      </c>
      <c r="F22" s="624"/>
      <c r="G22" s="298"/>
      <c r="H22" s="309">
        <v>6470</v>
      </c>
      <c r="I22" s="310">
        <v>5580</v>
      </c>
      <c r="J22" s="310" t="s">
        <v>145</v>
      </c>
      <c r="K22" s="310">
        <v>890</v>
      </c>
      <c r="L22" s="310">
        <v>820</v>
      </c>
      <c r="M22" s="310" t="s">
        <v>145</v>
      </c>
      <c r="N22" s="310">
        <v>5580</v>
      </c>
      <c r="O22" s="310">
        <v>5580</v>
      </c>
      <c r="P22" s="310" t="s">
        <v>145</v>
      </c>
      <c r="Q22" s="310" t="s">
        <v>145</v>
      </c>
      <c r="R22" s="310" t="s">
        <v>145</v>
      </c>
      <c r="S22" s="310" t="s">
        <v>145</v>
      </c>
      <c r="T22" s="310">
        <v>10180</v>
      </c>
      <c r="U22" s="310">
        <v>10180</v>
      </c>
      <c r="V22" s="310" t="s">
        <v>145</v>
      </c>
      <c r="W22" s="310" t="s">
        <v>145</v>
      </c>
      <c r="X22" s="310" t="s">
        <v>145</v>
      </c>
      <c r="Y22" s="310" t="s">
        <v>145</v>
      </c>
    </row>
    <row r="23" spans="1:25" s="257" customFormat="1" ht="13.5" customHeight="1">
      <c r="A23" s="294"/>
      <c r="B23" s="294"/>
      <c r="C23" s="294"/>
      <c r="D23" s="294"/>
      <c r="E23" s="623" t="s">
        <v>331</v>
      </c>
      <c r="F23" s="624"/>
      <c r="G23" s="298"/>
      <c r="H23" s="309">
        <v>1830</v>
      </c>
      <c r="I23" s="310">
        <v>1730</v>
      </c>
      <c r="J23" s="310" t="s">
        <v>145</v>
      </c>
      <c r="K23" s="310">
        <v>100</v>
      </c>
      <c r="L23" s="310">
        <v>100</v>
      </c>
      <c r="M23" s="310" t="s">
        <v>145</v>
      </c>
      <c r="N23" s="310">
        <v>1730</v>
      </c>
      <c r="O23" s="310">
        <v>1730</v>
      </c>
      <c r="P23" s="310" t="s">
        <v>145</v>
      </c>
      <c r="Q23" s="310" t="s">
        <v>145</v>
      </c>
      <c r="R23" s="310" t="s">
        <v>145</v>
      </c>
      <c r="S23" s="310" t="s">
        <v>145</v>
      </c>
      <c r="T23" s="310">
        <v>2290</v>
      </c>
      <c r="U23" s="310">
        <v>2290</v>
      </c>
      <c r="V23" s="310" t="s">
        <v>145</v>
      </c>
      <c r="W23" s="310" t="s">
        <v>145</v>
      </c>
      <c r="X23" s="310" t="s">
        <v>145</v>
      </c>
      <c r="Y23" s="310" t="s">
        <v>145</v>
      </c>
    </row>
    <row r="24" spans="1:25" s="257" customFormat="1" ht="13.5" customHeight="1">
      <c r="A24" s="294"/>
      <c r="B24" s="294"/>
      <c r="C24" s="294"/>
      <c r="D24" s="623" t="s">
        <v>332</v>
      </c>
      <c r="E24" s="624"/>
      <c r="F24" s="624"/>
      <c r="G24" s="298"/>
      <c r="H24" s="309">
        <v>27090</v>
      </c>
      <c r="I24" s="310">
        <v>22890</v>
      </c>
      <c r="J24" s="310">
        <v>160</v>
      </c>
      <c r="K24" s="310">
        <v>4190</v>
      </c>
      <c r="L24" s="310">
        <v>3900</v>
      </c>
      <c r="M24" s="310">
        <v>50</v>
      </c>
      <c r="N24" s="310">
        <v>22940</v>
      </c>
      <c r="O24" s="310">
        <v>22810</v>
      </c>
      <c r="P24" s="310">
        <v>80</v>
      </c>
      <c r="Q24" s="310">
        <v>20</v>
      </c>
      <c r="R24" s="310">
        <v>50</v>
      </c>
      <c r="S24" s="310" t="s">
        <v>145</v>
      </c>
      <c r="T24" s="310">
        <v>49610</v>
      </c>
      <c r="U24" s="310">
        <v>48580</v>
      </c>
      <c r="V24" s="310">
        <v>150</v>
      </c>
      <c r="W24" s="310">
        <v>100</v>
      </c>
      <c r="X24" s="310">
        <v>870</v>
      </c>
      <c r="Y24" s="310" t="s">
        <v>145</v>
      </c>
    </row>
    <row r="25" spans="1:25" s="257" customFormat="1" ht="13.5" customHeight="1">
      <c r="A25" s="294"/>
      <c r="B25" s="294"/>
      <c r="C25" s="294"/>
      <c r="D25" s="294"/>
      <c r="E25" s="623" t="s">
        <v>87</v>
      </c>
      <c r="F25" s="624"/>
      <c r="G25" s="298"/>
      <c r="H25" s="309">
        <v>10200</v>
      </c>
      <c r="I25" s="310">
        <v>8580</v>
      </c>
      <c r="J25" s="310">
        <v>110</v>
      </c>
      <c r="K25" s="310">
        <v>1620</v>
      </c>
      <c r="L25" s="310">
        <v>1540</v>
      </c>
      <c r="M25" s="310" t="s">
        <v>145</v>
      </c>
      <c r="N25" s="310">
        <v>8580</v>
      </c>
      <c r="O25" s="310">
        <v>8530</v>
      </c>
      <c r="P25" s="310">
        <v>60</v>
      </c>
      <c r="Q25" s="310" t="s">
        <v>145</v>
      </c>
      <c r="R25" s="310" t="s">
        <v>145</v>
      </c>
      <c r="S25" s="310" t="s">
        <v>145</v>
      </c>
      <c r="T25" s="310">
        <v>16760</v>
      </c>
      <c r="U25" s="310">
        <v>16710</v>
      </c>
      <c r="V25" s="310">
        <v>60</v>
      </c>
      <c r="W25" s="310" t="s">
        <v>145</v>
      </c>
      <c r="X25" s="310" t="s">
        <v>145</v>
      </c>
      <c r="Y25" s="310" t="s">
        <v>145</v>
      </c>
    </row>
    <row r="26" spans="1:25" s="257" customFormat="1" ht="13.5" customHeight="1">
      <c r="A26" s="294"/>
      <c r="B26" s="294"/>
      <c r="C26" s="294"/>
      <c r="D26" s="294"/>
      <c r="E26" s="294"/>
      <c r="F26" s="295" t="s">
        <v>333</v>
      </c>
      <c r="G26" s="295"/>
      <c r="H26" s="309">
        <v>16880</v>
      </c>
      <c r="I26" s="310">
        <v>14310</v>
      </c>
      <c r="J26" s="310">
        <v>50</v>
      </c>
      <c r="K26" s="310">
        <v>2570</v>
      </c>
      <c r="L26" s="310">
        <v>2360</v>
      </c>
      <c r="M26" s="310">
        <v>50</v>
      </c>
      <c r="N26" s="310">
        <v>14360</v>
      </c>
      <c r="O26" s="310">
        <v>14290</v>
      </c>
      <c r="P26" s="310">
        <v>20</v>
      </c>
      <c r="Q26" s="310">
        <v>20</v>
      </c>
      <c r="R26" s="310">
        <v>50</v>
      </c>
      <c r="S26" s="310" t="s">
        <v>145</v>
      </c>
      <c r="T26" s="310">
        <v>32840</v>
      </c>
      <c r="U26" s="310">
        <v>31870</v>
      </c>
      <c r="V26" s="310">
        <v>100</v>
      </c>
      <c r="W26" s="310">
        <v>100</v>
      </c>
      <c r="X26" s="310">
        <v>870</v>
      </c>
      <c r="Y26" s="310" t="s">
        <v>145</v>
      </c>
    </row>
    <row r="27" spans="1:25" s="257" customFormat="1" ht="13.5" customHeight="1">
      <c r="A27" s="294"/>
      <c r="B27" s="294"/>
      <c r="C27" s="623" t="s">
        <v>334</v>
      </c>
      <c r="D27" s="624"/>
      <c r="E27" s="624"/>
      <c r="F27" s="624"/>
      <c r="G27" s="298"/>
      <c r="H27" s="309">
        <v>169470</v>
      </c>
      <c r="I27" s="310">
        <v>153870</v>
      </c>
      <c r="J27" s="310">
        <v>1040</v>
      </c>
      <c r="K27" s="310">
        <v>15600</v>
      </c>
      <c r="L27" s="310">
        <v>14940</v>
      </c>
      <c r="M27" s="310">
        <v>210</v>
      </c>
      <c r="N27" s="310">
        <v>154080</v>
      </c>
      <c r="O27" s="310">
        <v>153350</v>
      </c>
      <c r="P27" s="310">
        <v>520</v>
      </c>
      <c r="Q27" s="310">
        <v>380</v>
      </c>
      <c r="R27" s="310">
        <v>210</v>
      </c>
      <c r="S27" s="310" t="s">
        <v>145</v>
      </c>
      <c r="T27" s="310">
        <v>390140</v>
      </c>
      <c r="U27" s="310">
        <v>382350</v>
      </c>
      <c r="V27" s="310">
        <v>1320</v>
      </c>
      <c r="W27" s="310">
        <v>1170</v>
      </c>
      <c r="X27" s="310">
        <v>6470</v>
      </c>
      <c r="Y27" s="310" t="s">
        <v>145</v>
      </c>
    </row>
    <row r="28" spans="1:25" s="257" customFormat="1" ht="13.5" customHeight="1">
      <c r="A28" s="294"/>
      <c r="B28" s="294"/>
      <c r="C28" s="294"/>
      <c r="D28" s="623" t="s">
        <v>108</v>
      </c>
      <c r="E28" s="624"/>
      <c r="F28" s="624"/>
      <c r="G28" s="298"/>
      <c r="H28" s="309">
        <v>51630</v>
      </c>
      <c r="I28" s="310">
        <v>46570</v>
      </c>
      <c r="J28" s="310">
        <v>200</v>
      </c>
      <c r="K28" s="310">
        <v>5060</v>
      </c>
      <c r="L28" s="310">
        <v>4790</v>
      </c>
      <c r="M28" s="310">
        <v>40</v>
      </c>
      <c r="N28" s="310">
        <v>46610</v>
      </c>
      <c r="O28" s="310">
        <v>46470</v>
      </c>
      <c r="P28" s="310">
        <v>100</v>
      </c>
      <c r="Q28" s="310">
        <v>40</v>
      </c>
      <c r="R28" s="310">
        <v>40</v>
      </c>
      <c r="S28" s="310" t="s">
        <v>145</v>
      </c>
      <c r="T28" s="310">
        <v>110750</v>
      </c>
      <c r="U28" s="310">
        <v>109260</v>
      </c>
      <c r="V28" s="310">
        <v>180</v>
      </c>
      <c r="W28" s="310">
        <v>130</v>
      </c>
      <c r="X28" s="310">
        <v>1300</v>
      </c>
      <c r="Y28" s="310" t="s">
        <v>145</v>
      </c>
    </row>
    <row r="29" spans="1:25" s="257" customFormat="1" ht="13.5" customHeight="1">
      <c r="A29" s="294"/>
      <c r="B29" s="294"/>
      <c r="C29" s="294"/>
      <c r="D29" s="294"/>
      <c r="E29" s="623" t="s">
        <v>88</v>
      </c>
      <c r="F29" s="624"/>
      <c r="G29" s="298"/>
      <c r="H29" s="309" t="s">
        <v>145</v>
      </c>
      <c r="I29" s="310" t="s">
        <v>145</v>
      </c>
      <c r="J29" s="310" t="s">
        <v>145</v>
      </c>
      <c r="K29" s="310" t="s">
        <v>145</v>
      </c>
      <c r="L29" s="310" t="s">
        <v>145</v>
      </c>
      <c r="M29" s="310" t="s">
        <v>145</v>
      </c>
      <c r="N29" s="310" t="s">
        <v>145</v>
      </c>
      <c r="O29" s="310" t="s">
        <v>145</v>
      </c>
      <c r="P29" s="310" t="s">
        <v>145</v>
      </c>
      <c r="Q29" s="310" t="s">
        <v>145</v>
      </c>
      <c r="R29" s="310" t="s">
        <v>145</v>
      </c>
      <c r="S29" s="310" t="s">
        <v>145</v>
      </c>
      <c r="T29" s="310" t="s">
        <v>145</v>
      </c>
      <c r="U29" s="310" t="s">
        <v>145</v>
      </c>
      <c r="V29" s="310" t="s">
        <v>145</v>
      </c>
      <c r="W29" s="310" t="s">
        <v>145</v>
      </c>
      <c r="X29" s="310" t="s">
        <v>145</v>
      </c>
      <c r="Y29" s="310" t="s">
        <v>145</v>
      </c>
    </row>
    <row r="30" spans="1:25" s="257" customFormat="1" ht="13.5" customHeight="1">
      <c r="A30" s="294"/>
      <c r="B30" s="294"/>
      <c r="C30" s="294"/>
      <c r="D30" s="294"/>
      <c r="E30" s="623" t="s">
        <v>335</v>
      </c>
      <c r="F30" s="624"/>
      <c r="G30" s="298"/>
      <c r="H30" s="309">
        <v>3060</v>
      </c>
      <c r="I30" s="310">
        <v>2840</v>
      </c>
      <c r="J30" s="310" t="s">
        <v>145</v>
      </c>
      <c r="K30" s="310">
        <v>220</v>
      </c>
      <c r="L30" s="310">
        <v>220</v>
      </c>
      <c r="M30" s="310" t="s">
        <v>145</v>
      </c>
      <c r="N30" s="310">
        <v>2840</v>
      </c>
      <c r="O30" s="310">
        <v>2840</v>
      </c>
      <c r="P30" s="310" t="s">
        <v>145</v>
      </c>
      <c r="Q30" s="310" t="s">
        <v>145</v>
      </c>
      <c r="R30" s="310" t="s">
        <v>145</v>
      </c>
      <c r="S30" s="310" t="s">
        <v>145</v>
      </c>
      <c r="T30" s="310">
        <v>7090</v>
      </c>
      <c r="U30" s="310">
        <v>7090</v>
      </c>
      <c r="V30" s="310" t="s">
        <v>145</v>
      </c>
      <c r="W30" s="310" t="s">
        <v>145</v>
      </c>
      <c r="X30" s="310" t="s">
        <v>145</v>
      </c>
      <c r="Y30" s="310" t="s">
        <v>145</v>
      </c>
    </row>
    <row r="31" spans="1:25" s="257" customFormat="1" ht="13.5" customHeight="1">
      <c r="A31" s="294"/>
      <c r="B31" s="294"/>
      <c r="C31" s="294"/>
      <c r="D31" s="294"/>
      <c r="E31" s="623" t="s">
        <v>336</v>
      </c>
      <c r="F31" s="624"/>
      <c r="G31" s="298"/>
      <c r="H31" s="309">
        <v>33350</v>
      </c>
      <c r="I31" s="310">
        <v>29620</v>
      </c>
      <c r="J31" s="310">
        <v>200</v>
      </c>
      <c r="K31" s="310">
        <v>3730</v>
      </c>
      <c r="L31" s="310">
        <v>3510</v>
      </c>
      <c r="M31" s="310">
        <v>40</v>
      </c>
      <c r="N31" s="310">
        <v>29670</v>
      </c>
      <c r="O31" s="310">
        <v>29520</v>
      </c>
      <c r="P31" s="310">
        <v>100</v>
      </c>
      <c r="Q31" s="310">
        <v>40</v>
      </c>
      <c r="R31" s="310">
        <v>40</v>
      </c>
      <c r="S31" s="310" t="s">
        <v>145</v>
      </c>
      <c r="T31" s="310">
        <v>65730</v>
      </c>
      <c r="U31" s="310">
        <v>64250</v>
      </c>
      <c r="V31" s="310">
        <v>180</v>
      </c>
      <c r="W31" s="310">
        <v>130</v>
      </c>
      <c r="X31" s="310">
        <v>1300</v>
      </c>
      <c r="Y31" s="310" t="s">
        <v>145</v>
      </c>
    </row>
    <row r="32" spans="1:25" s="257" customFormat="1" ht="13.5" customHeight="1">
      <c r="A32" s="294"/>
      <c r="B32" s="294"/>
      <c r="C32" s="294"/>
      <c r="D32" s="294"/>
      <c r="E32" s="623" t="s">
        <v>89</v>
      </c>
      <c r="F32" s="624"/>
      <c r="G32" s="298"/>
      <c r="H32" s="309">
        <v>640</v>
      </c>
      <c r="I32" s="310">
        <v>600</v>
      </c>
      <c r="J32" s="310" t="s">
        <v>145</v>
      </c>
      <c r="K32" s="310">
        <v>40</v>
      </c>
      <c r="L32" s="310">
        <v>40</v>
      </c>
      <c r="M32" s="310" t="s">
        <v>145</v>
      </c>
      <c r="N32" s="310">
        <v>600</v>
      </c>
      <c r="O32" s="310">
        <v>600</v>
      </c>
      <c r="P32" s="310" t="s">
        <v>145</v>
      </c>
      <c r="Q32" s="310" t="s">
        <v>145</v>
      </c>
      <c r="R32" s="310" t="s">
        <v>145</v>
      </c>
      <c r="S32" s="310" t="s">
        <v>145</v>
      </c>
      <c r="T32" s="310">
        <v>1310</v>
      </c>
      <c r="U32" s="310">
        <v>1310</v>
      </c>
      <c r="V32" s="310" t="s">
        <v>145</v>
      </c>
      <c r="W32" s="310" t="s">
        <v>145</v>
      </c>
      <c r="X32" s="310" t="s">
        <v>145</v>
      </c>
      <c r="Y32" s="310" t="s">
        <v>145</v>
      </c>
    </row>
    <row r="33" spans="1:25" s="257" customFormat="1" ht="13.5" customHeight="1">
      <c r="A33" s="294"/>
      <c r="B33" s="294"/>
      <c r="C33" s="294"/>
      <c r="D33" s="294"/>
      <c r="E33" s="623" t="s">
        <v>337</v>
      </c>
      <c r="F33" s="624"/>
      <c r="G33" s="298"/>
      <c r="H33" s="309">
        <v>14580</v>
      </c>
      <c r="I33" s="310">
        <v>13500</v>
      </c>
      <c r="J33" s="310" t="s">
        <v>145</v>
      </c>
      <c r="K33" s="310">
        <v>1080</v>
      </c>
      <c r="L33" s="310">
        <v>1020</v>
      </c>
      <c r="M33" s="310" t="s">
        <v>145</v>
      </c>
      <c r="N33" s="310">
        <v>13500</v>
      </c>
      <c r="O33" s="310">
        <v>13500</v>
      </c>
      <c r="P33" s="310" t="s">
        <v>145</v>
      </c>
      <c r="Q33" s="310" t="s">
        <v>145</v>
      </c>
      <c r="R33" s="310" t="s">
        <v>145</v>
      </c>
      <c r="S33" s="310" t="s">
        <v>145</v>
      </c>
      <c r="T33" s="310">
        <v>36610</v>
      </c>
      <c r="U33" s="310">
        <v>36610</v>
      </c>
      <c r="V33" s="310" t="s">
        <v>145</v>
      </c>
      <c r="W33" s="310" t="s">
        <v>145</v>
      </c>
      <c r="X33" s="310" t="s">
        <v>145</v>
      </c>
      <c r="Y33" s="310" t="s">
        <v>145</v>
      </c>
    </row>
    <row r="34" spans="1:25" s="257" customFormat="1" ht="13.5" customHeight="1">
      <c r="A34" s="294"/>
      <c r="B34" s="294"/>
      <c r="C34" s="294"/>
      <c r="D34" s="623" t="s">
        <v>109</v>
      </c>
      <c r="E34" s="624"/>
      <c r="F34" s="624"/>
      <c r="G34" s="298"/>
      <c r="H34" s="309">
        <v>97120</v>
      </c>
      <c r="I34" s="310">
        <v>88460</v>
      </c>
      <c r="J34" s="310">
        <v>600</v>
      </c>
      <c r="K34" s="310">
        <v>8660</v>
      </c>
      <c r="L34" s="310">
        <v>8320</v>
      </c>
      <c r="M34" s="310">
        <v>140</v>
      </c>
      <c r="N34" s="310">
        <v>88600</v>
      </c>
      <c r="O34" s="310">
        <v>88160</v>
      </c>
      <c r="P34" s="310">
        <v>300</v>
      </c>
      <c r="Q34" s="310">
        <v>240</v>
      </c>
      <c r="R34" s="310">
        <v>140</v>
      </c>
      <c r="S34" s="310" t="s">
        <v>145</v>
      </c>
      <c r="T34" s="310">
        <v>228730</v>
      </c>
      <c r="U34" s="310">
        <v>223370</v>
      </c>
      <c r="V34" s="310">
        <v>910</v>
      </c>
      <c r="W34" s="310">
        <v>850</v>
      </c>
      <c r="X34" s="310">
        <v>4450</v>
      </c>
      <c r="Y34" s="310" t="s">
        <v>145</v>
      </c>
    </row>
    <row r="35" spans="1:25" s="257" customFormat="1" ht="13.5" customHeight="1">
      <c r="A35" s="294"/>
      <c r="B35" s="294"/>
      <c r="C35" s="294"/>
      <c r="D35" s="299"/>
      <c r="E35" s="299"/>
      <c r="F35" s="300" t="s">
        <v>338</v>
      </c>
      <c r="G35" s="295"/>
      <c r="H35" s="309">
        <v>3730</v>
      </c>
      <c r="I35" s="310">
        <v>3480</v>
      </c>
      <c r="J35" s="310" t="s">
        <v>145</v>
      </c>
      <c r="K35" s="310">
        <v>250</v>
      </c>
      <c r="L35" s="310">
        <v>220</v>
      </c>
      <c r="M35" s="310">
        <v>40</v>
      </c>
      <c r="N35" s="310">
        <v>3520</v>
      </c>
      <c r="O35" s="310">
        <v>3480</v>
      </c>
      <c r="P35" s="310" t="s">
        <v>145</v>
      </c>
      <c r="Q35" s="310" t="s">
        <v>145</v>
      </c>
      <c r="R35" s="310">
        <v>40</v>
      </c>
      <c r="S35" s="310" t="s">
        <v>145</v>
      </c>
      <c r="T35" s="310">
        <v>8880</v>
      </c>
      <c r="U35" s="310">
        <v>8190</v>
      </c>
      <c r="V35" s="310" t="s">
        <v>145</v>
      </c>
      <c r="W35" s="310" t="s">
        <v>145</v>
      </c>
      <c r="X35" s="310">
        <v>690</v>
      </c>
      <c r="Y35" s="310" t="s">
        <v>145</v>
      </c>
    </row>
    <row r="36" spans="1:25" s="257" customFormat="1" ht="13.5" customHeight="1">
      <c r="A36" s="294"/>
      <c r="B36" s="294"/>
      <c r="C36" s="294"/>
      <c r="D36" s="299"/>
      <c r="E36" s="299"/>
      <c r="F36" s="300" t="s">
        <v>339</v>
      </c>
      <c r="G36" s="295"/>
      <c r="H36" s="309">
        <v>81080</v>
      </c>
      <c r="I36" s="310">
        <v>73530</v>
      </c>
      <c r="J36" s="310">
        <v>370</v>
      </c>
      <c r="K36" s="310">
        <v>7550</v>
      </c>
      <c r="L36" s="310">
        <v>7380</v>
      </c>
      <c r="M36" s="310">
        <v>100</v>
      </c>
      <c r="N36" s="310">
        <v>73620</v>
      </c>
      <c r="O36" s="310">
        <v>73340</v>
      </c>
      <c r="P36" s="310">
        <v>190</v>
      </c>
      <c r="Q36" s="310">
        <v>150</v>
      </c>
      <c r="R36" s="310">
        <v>100</v>
      </c>
      <c r="S36" s="310" t="s">
        <v>145</v>
      </c>
      <c r="T36" s="310">
        <v>188700</v>
      </c>
      <c r="U36" s="310">
        <v>184330</v>
      </c>
      <c r="V36" s="310">
        <v>610</v>
      </c>
      <c r="W36" s="310">
        <v>570</v>
      </c>
      <c r="X36" s="310">
        <v>3760</v>
      </c>
      <c r="Y36" s="310" t="s">
        <v>145</v>
      </c>
    </row>
    <row r="37" spans="1:25" s="257" customFormat="1" ht="13.5" customHeight="1">
      <c r="A37" s="294"/>
      <c r="B37" s="294"/>
      <c r="C37" s="294"/>
      <c r="D37" s="299"/>
      <c r="E37" s="299"/>
      <c r="F37" s="300" t="s">
        <v>90</v>
      </c>
      <c r="G37" s="295"/>
      <c r="H37" s="309">
        <v>4110</v>
      </c>
      <c r="I37" s="310">
        <v>3640</v>
      </c>
      <c r="J37" s="310">
        <v>60</v>
      </c>
      <c r="K37" s="310">
        <v>460</v>
      </c>
      <c r="L37" s="310">
        <v>330</v>
      </c>
      <c r="M37" s="310" t="s">
        <v>145</v>
      </c>
      <c r="N37" s="310">
        <v>3640</v>
      </c>
      <c r="O37" s="310">
        <v>3610</v>
      </c>
      <c r="P37" s="310">
        <v>30</v>
      </c>
      <c r="Q37" s="310">
        <v>30</v>
      </c>
      <c r="R37" s="310" t="s">
        <v>145</v>
      </c>
      <c r="S37" s="310" t="s">
        <v>145</v>
      </c>
      <c r="T37" s="310">
        <v>9260</v>
      </c>
      <c r="U37" s="310">
        <v>9160</v>
      </c>
      <c r="V37" s="310">
        <v>90</v>
      </c>
      <c r="W37" s="310">
        <v>90</v>
      </c>
      <c r="X37" s="310" t="s">
        <v>145</v>
      </c>
      <c r="Y37" s="310" t="s">
        <v>145</v>
      </c>
    </row>
    <row r="38" spans="1:25" s="257" customFormat="1" ht="13.5" customHeight="1">
      <c r="A38" s="294"/>
      <c r="B38" s="294"/>
      <c r="C38" s="294"/>
      <c r="D38" s="299"/>
      <c r="E38" s="299"/>
      <c r="F38" s="301" t="s">
        <v>340</v>
      </c>
      <c r="G38" s="295"/>
      <c r="H38" s="309">
        <v>8200</v>
      </c>
      <c r="I38" s="310">
        <v>7810</v>
      </c>
      <c r="J38" s="310">
        <v>160</v>
      </c>
      <c r="K38" s="310">
        <v>390</v>
      </c>
      <c r="L38" s="310">
        <v>390</v>
      </c>
      <c r="M38" s="310" t="s">
        <v>145</v>
      </c>
      <c r="N38" s="310">
        <v>7810</v>
      </c>
      <c r="O38" s="310">
        <v>7730</v>
      </c>
      <c r="P38" s="310">
        <v>80</v>
      </c>
      <c r="Q38" s="310">
        <v>60</v>
      </c>
      <c r="R38" s="310" t="s">
        <v>145</v>
      </c>
      <c r="S38" s="310" t="s">
        <v>145</v>
      </c>
      <c r="T38" s="310">
        <v>21890</v>
      </c>
      <c r="U38" s="310">
        <v>21680</v>
      </c>
      <c r="V38" s="310">
        <v>210</v>
      </c>
      <c r="W38" s="310">
        <v>190</v>
      </c>
      <c r="X38" s="310" t="s">
        <v>145</v>
      </c>
      <c r="Y38" s="310" t="s">
        <v>145</v>
      </c>
    </row>
    <row r="39" spans="1:25" s="257" customFormat="1" ht="13.5" customHeight="1">
      <c r="A39" s="294"/>
      <c r="B39" s="294"/>
      <c r="C39" s="294"/>
      <c r="D39" s="623" t="s">
        <v>91</v>
      </c>
      <c r="E39" s="624"/>
      <c r="F39" s="624"/>
      <c r="G39" s="298"/>
      <c r="H39" s="309">
        <v>20720</v>
      </c>
      <c r="I39" s="310">
        <v>18840</v>
      </c>
      <c r="J39" s="310">
        <v>240</v>
      </c>
      <c r="K39" s="310">
        <v>1880</v>
      </c>
      <c r="L39" s="310">
        <v>1830</v>
      </c>
      <c r="M39" s="310">
        <v>20</v>
      </c>
      <c r="N39" s="310">
        <v>18870</v>
      </c>
      <c r="O39" s="310">
        <v>18720</v>
      </c>
      <c r="P39" s="310">
        <v>120</v>
      </c>
      <c r="Q39" s="310">
        <v>100</v>
      </c>
      <c r="R39" s="310">
        <v>20</v>
      </c>
      <c r="S39" s="310" t="s">
        <v>145</v>
      </c>
      <c r="T39" s="310">
        <v>50650</v>
      </c>
      <c r="U39" s="310">
        <v>49720</v>
      </c>
      <c r="V39" s="310">
        <v>220</v>
      </c>
      <c r="W39" s="310">
        <v>190</v>
      </c>
      <c r="X39" s="310">
        <v>720</v>
      </c>
      <c r="Y39" s="310" t="s">
        <v>145</v>
      </c>
    </row>
    <row r="40" spans="1:25" s="257" customFormat="1" ht="13.5" customHeight="1">
      <c r="A40" s="294"/>
      <c r="B40" s="294"/>
      <c r="C40" s="294"/>
      <c r="D40" s="299"/>
      <c r="E40" s="299"/>
      <c r="F40" s="300" t="s">
        <v>341</v>
      </c>
      <c r="G40" s="295"/>
      <c r="H40" s="309">
        <v>2160</v>
      </c>
      <c r="I40" s="310">
        <v>2020</v>
      </c>
      <c r="J40" s="310" t="s">
        <v>145</v>
      </c>
      <c r="K40" s="310">
        <v>140</v>
      </c>
      <c r="L40" s="310">
        <v>140</v>
      </c>
      <c r="M40" s="310" t="s">
        <v>145</v>
      </c>
      <c r="N40" s="310">
        <v>2020</v>
      </c>
      <c r="O40" s="310">
        <v>2020</v>
      </c>
      <c r="P40" s="310" t="s">
        <v>145</v>
      </c>
      <c r="Q40" s="310" t="s">
        <v>145</v>
      </c>
      <c r="R40" s="310" t="s">
        <v>145</v>
      </c>
      <c r="S40" s="310" t="s">
        <v>145</v>
      </c>
      <c r="T40" s="310">
        <v>3720</v>
      </c>
      <c r="U40" s="310">
        <v>3720</v>
      </c>
      <c r="V40" s="310" t="s">
        <v>145</v>
      </c>
      <c r="W40" s="310" t="s">
        <v>145</v>
      </c>
      <c r="X40" s="310" t="s">
        <v>145</v>
      </c>
      <c r="Y40" s="310" t="s">
        <v>145</v>
      </c>
    </row>
    <row r="41" spans="1:25" s="257" customFormat="1" ht="13.5" customHeight="1">
      <c r="A41" s="294"/>
      <c r="B41" s="294"/>
      <c r="C41" s="294"/>
      <c r="D41" s="299"/>
      <c r="E41" s="299"/>
      <c r="F41" s="300" t="s">
        <v>342</v>
      </c>
      <c r="G41" s="295"/>
      <c r="H41" s="309">
        <v>18560</v>
      </c>
      <c r="I41" s="310">
        <v>16820</v>
      </c>
      <c r="J41" s="310">
        <v>240</v>
      </c>
      <c r="K41" s="310">
        <v>1740</v>
      </c>
      <c r="L41" s="310">
        <v>1690</v>
      </c>
      <c r="M41" s="310">
        <v>20</v>
      </c>
      <c r="N41" s="310">
        <v>16850</v>
      </c>
      <c r="O41" s="310">
        <v>16700</v>
      </c>
      <c r="P41" s="310">
        <v>120</v>
      </c>
      <c r="Q41" s="310">
        <v>100</v>
      </c>
      <c r="R41" s="310">
        <v>20</v>
      </c>
      <c r="S41" s="310" t="s">
        <v>145</v>
      </c>
      <c r="T41" s="310">
        <v>46940</v>
      </c>
      <c r="U41" s="310">
        <v>46000</v>
      </c>
      <c r="V41" s="310">
        <v>220</v>
      </c>
      <c r="W41" s="310">
        <v>190</v>
      </c>
      <c r="X41" s="310">
        <v>720</v>
      </c>
      <c r="Y41" s="310" t="s">
        <v>145</v>
      </c>
    </row>
    <row r="42" spans="1:25" s="257" customFormat="1" ht="13.5" customHeight="1">
      <c r="A42" s="294"/>
      <c r="B42" s="294"/>
      <c r="C42" s="294"/>
      <c r="D42" s="299"/>
      <c r="E42" s="299"/>
      <c r="F42" s="300" t="s">
        <v>92</v>
      </c>
      <c r="G42" s="295"/>
      <c r="H42" s="309" t="s">
        <v>145</v>
      </c>
      <c r="I42" s="310" t="s">
        <v>145</v>
      </c>
      <c r="J42" s="310" t="s">
        <v>145</v>
      </c>
      <c r="K42" s="310" t="s">
        <v>145</v>
      </c>
      <c r="L42" s="310" t="s">
        <v>145</v>
      </c>
      <c r="M42" s="310" t="s">
        <v>145</v>
      </c>
      <c r="N42" s="310" t="s">
        <v>145</v>
      </c>
      <c r="O42" s="310" t="s">
        <v>145</v>
      </c>
      <c r="P42" s="310" t="s">
        <v>145</v>
      </c>
      <c r="Q42" s="310" t="s">
        <v>145</v>
      </c>
      <c r="R42" s="310" t="s">
        <v>145</v>
      </c>
      <c r="S42" s="310" t="s">
        <v>145</v>
      </c>
      <c r="T42" s="310" t="s">
        <v>145</v>
      </c>
      <c r="U42" s="310" t="s">
        <v>145</v>
      </c>
      <c r="V42" s="310" t="s">
        <v>145</v>
      </c>
      <c r="W42" s="310" t="s">
        <v>145</v>
      </c>
      <c r="X42" s="311" t="s">
        <v>145</v>
      </c>
      <c r="Y42" s="310" t="s">
        <v>145</v>
      </c>
    </row>
    <row r="43" spans="1:25" s="257" customFormat="1" ht="13.5" customHeight="1">
      <c r="A43" s="294"/>
      <c r="B43" s="302"/>
      <c r="C43" s="623" t="s">
        <v>110</v>
      </c>
      <c r="D43" s="624"/>
      <c r="E43" s="624"/>
      <c r="F43" s="624"/>
      <c r="G43" s="298"/>
      <c r="H43" s="309">
        <v>310</v>
      </c>
      <c r="I43" s="310">
        <v>240</v>
      </c>
      <c r="J43" s="310" t="s">
        <v>145</v>
      </c>
      <c r="K43" s="310">
        <v>70</v>
      </c>
      <c r="L43" s="310">
        <v>70</v>
      </c>
      <c r="M43" s="310" t="s">
        <v>145</v>
      </c>
      <c r="N43" s="310">
        <v>240</v>
      </c>
      <c r="O43" s="310">
        <v>240</v>
      </c>
      <c r="P43" s="310" t="s">
        <v>145</v>
      </c>
      <c r="Q43" s="310" t="s">
        <v>145</v>
      </c>
      <c r="R43" s="310" t="s">
        <v>145</v>
      </c>
      <c r="S43" s="310" t="s">
        <v>145</v>
      </c>
      <c r="T43" s="310">
        <v>550</v>
      </c>
      <c r="U43" s="310">
        <v>550</v>
      </c>
      <c r="V43" s="310" t="s">
        <v>145</v>
      </c>
      <c r="W43" s="310" t="s">
        <v>145</v>
      </c>
      <c r="X43" s="310" t="s">
        <v>145</v>
      </c>
      <c r="Y43" s="310" t="s">
        <v>145</v>
      </c>
    </row>
    <row r="44" spans="1:25" s="257" customFormat="1" ht="13.5" customHeight="1">
      <c r="A44" s="294"/>
      <c r="B44" s="302"/>
      <c r="C44" s="623" t="s">
        <v>93</v>
      </c>
      <c r="D44" s="624"/>
      <c r="E44" s="624"/>
      <c r="F44" s="624"/>
      <c r="G44" s="298"/>
      <c r="H44" s="309" t="s">
        <v>145</v>
      </c>
      <c r="I44" s="310" t="s">
        <v>145</v>
      </c>
      <c r="J44" s="310" t="s">
        <v>145</v>
      </c>
      <c r="K44" s="310" t="s">
        <v>145</v>
      </c>
      <c r="L44" s="310" t="s">
        <v>145</v>
      </c>
      <c r="M44" s="310" t="s">
        <v>145</v>
      </c>
      <c r="N44" s="310" t="s">
        <v>145</v>
      </c>
      <c r="O44" s="310" t="s">
        <v>145</v>
      </c>
      <c r="P44" s="310" t="s">
        <v>145</v>
      </c>
      <c r="Q44" s="310" t="s">
        <v>145</v>
      </c>
      <c r="R44" s="310" t="s">
        <v>145</v>
      </c>
      <c r="S44" s="310" t="s">
        <v>145</v>
      </c>
      <c r="T44" s="310" t="s">
        <v>145</v>
      </c>
      <c r="U44" s="310" t="s">
        <v>145</v>
      </c>
      <c r="V44" s="310" t="s">
        <v>145</v>
      </c>
      <c r="W44" s="310" t="s">
        <v>145</v>
      </c>
      <c r="X44" s="310" t="s">
        <v>145</v>
      </c>
      <c r="Y44" s="310" t="s">
        <v>145</v>
      </c>
    </row>
    <row r="45" spans="1:25" s="257" customFormat="1" ht="13.5" customHeight="1">
      <c r="A45" s="294"/>
      <c r="B45" s="623" t="s">
        <v>94</v>
      </c>
      <c r="C45" s="624"/>
      <c r="D45" s="624"/>
      <c r="E45" s="624"/>
      <c r="F45" s="624"/>
      <c r="G45" s="298"/>
      <c r="H45" s="309" t="s">
        <v>145</v>
      </c>
      <c r="I45" s="310" t="s">
        <v>145</v>
      </c>
      <c r="J45" s="310" t="s">
        <v>145</v>
      </c>
      <c r="K45" s="310" t="s">
        <v>145</v>
      </c>
      <c r="L45" s="310" t="s">
        <v>145</v>
      </c>
      <c r="M45" s="310" t="s">
        <v>145</v>
      </c>
      <c r="N45" s="310" t="s">
        <v>145</v>
      </c>
      <c r="O45" s="310" t="s">
        <v>145</v>
      </c>
      <c r="P45" s="310" t="s">
        <v>145</v>
      </c>
      <c r="Q45" s="310" t="s">
        <v>145</v>
      </c>
      <c r="R45" s="310" t="s">
        <v>145</v>
      </c>
      <c r="S45" s="310" t="s">
        <v>145</v>
      </c>
      <c r="T45" s="310" t="s">
        <v>145</v>
      </c>
      <c r="U45" s="310" t="s">
        <v>145</v>
      </c>
      <c r="V45" s="310" t="s">
        <v>145</v>
      </c>
      <c r="W45" s="310" t="s">
        <v>145</v>
      </c>
      <c r="X45" s="310" t="s">
        <v>145</v>
      </c>
      <c r="Y45" s="310" t="s">
        <v>145</v>
      </c>
    </row>
    <row r="46" spans="1:25" s="257" customFormat="1" ht="13.5" customHeight="1">
      <c r="A46" s="294"/>
      <c r="B46" s="295"/>
      <c r="C46" s="303"/>
      <c r="D46" s="303"/>
      <c r="E46" s="303"/>
      <c r="F46" s="303"/>
      <c r="G46" s="298"/>
      <c r="H46" s="309"/>
      <c r="I46" s="310"/>
      <c r="J46" s="310"/>
      <c r="K46" s="310"/>
      <c r="L46" s="310"/>
      <c r="M46" s="310"/>
      <c r="N46" s="310"/>
      <c r="O46" s="310"/>
      <c r="P46" s="310"/>
      <c r="Q46" s="310"/>
      <c r="R46" s="310"/>
      <c r="S46" s="310"/>
      <c r="T46" s="310"/>
      <c r="U46" s="310"/>
      <c r="V46" s="310"/>
      <c r="W46" s="310"/>
      <c r="X46" s="310"/>
      <c r="Y46" s="310"/>
    </row>
    <row r="47" spans="1:25" s="257" customFormat="1" ht="13.5" customHeight="1">
      <c r="A47" s="294"/>
      <c r="B47" s="294"/>
      <c r="C47" s="607" t="s">
        <v>343</v>
      </c>
      <c r="D47" s="607"/>
      <c r="E47" s="607"/>
      <c r="F47" s="607"/>
      <c r="G47" s="298"/>
      <c r="H47" s="309"/>
      <c r="I47" s="310"/>
      <c r="J47" s="310"/>
      <c r="K47" s="310"/>
      <c r="L47" s="310"/>
      <c r="M47" s="310"/>
      <c r="N47" s="310"/>
      <c r="O47" s="310"/>
      <c r="P47" s="310"/>
      <c r="Q47" s="310"/>
      <c r="R47" s="310"/>
      <c r="S47" s="310"/>
      <c r="T47" s="310"/>
      <c r="U47" s="310"/>
      <c r="V47" s="310"/>
      <c r="W47" s="310"/>
      <c r="X47" s="310"/>
      <c r="Y47" s="310"/>
    </row>
    <row r="48" spans="1:25" s="257" customFormat="1" ht="13.5" customHeight="1" thickBot="1">
      <c r="A48" s="304"/>
      <c r="B48" s="305"/>
      <c r="C48" s="608" t="s">
        <v>112</v>
      </c>
      <c r="D48" s="608"/>
      <c r="E48" s="608"/>
      <c r="F48" s="608"/>
      <c r="G48" s="306"/>
      <c r="H48" s="312">
        <v>43460</v>
      </c>
      <c r="I48" s="313">
        <v>37280</v>
      </c>
      <c r="J48" s="313">
        <v>210</v>
      </c>
      <c r="K48" s="313">
        <v>6180</v>
      </c>
      <c r="L48" s="313">
        <v>5750</v>
      </c>
      <c r="M48" s="313">
        <v>50</v>
      </c>
      <c r="N48" s="313">
        <v>37330</v>
      </c>
      <c r="O48" s="314">
        <v>37180</v>
      </c>
      <c r="P48" s="315">
        <v>110</v>
      </c>
      <c r="Q48" s="315">
        <v>50</v>
      </c>
      <c r="R48" s="315">
        <v>50</v>
      </c>
      <c r="S48" s="313" t="s">
        <v>145</v>
      </c>
      <c r="T48" s="314">
        <v>78250</v>
      </c>
      <c r="U48" s="314">
        <v>77180</v>
      </c>
      <c r="V48" s="315">
        <v>200</v>
      </c>
      <c r="W48" s="315">
        <v>150</v>
      </c>
      <c r="X48" s="315">
        <v>870</v>
      </c>
      <c r="Y48" s="313" t="s">
        <v>145</v>
      </c>
    </row>
    <row r="49" ht="3.75" customHeight="1">
      <c r="A49" s="277"/>
    </row>
    <row r="50" ht="11.25" customHeight="1">
      <c r="Y50" s="562" t="s">
        <v>533</v>
      </c>
    </row>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mergeCells count="48">
    <mergeCell ref="C47:F47"/>
    <mergeCell ref="C48:F48"/>
    <mergeCell ref="M4:M7"/>
    <mergeCell ref="H4:L4"/>
    <mergeCell ref="H5:H7"/>
    <mergeCell ref="I5:J6"/>
    <mergeCell ref="K5:L6"/>
    <mergeCell ref="A8:F8"/>
    <mergeCell ref="B9:F9"/>
    <mergeCell ref="A5:G6"/>
    <mergeCell ref="N5:N7"/>
    <mergeCell ref="O5:O7"/>
    <mergeCell ref="N4:S4"/>
    <mergeCell ref="P5:Q6"/>
    <mergeCell ref="T4:Y4"/>
    <mergeCell ref="R5:S5"/>
    <mergeCell ref="R6:S6"/>
    <mergeCell ref="X5:Y5"/>
    <mergeCell ref="X6:Y6"/>
    <mergeCell ref="V5:W6"/>
    <mergeCell ref="T5:T7"/>
    <mergeCell ref="U5:U7"/>
    <mergeCell ref="C10:F10"/>
    <mergeCell ref="D11:F11"/>
    <mergeCell ref="E12:F12"/>
    <mergeCell ref="E13:F13"/>
    <mergeCell ref="E15:F15"/>
    <mergeCell ref="E16:F16"/>
    <mergeCell ref="D17:F17"/>
    <mergeCell ref="E18:F18"/>
    <mergeCell ref="C20:F20"/>
    <mergeCell ref="D21:F21"/>
    <mergeCell ref="E22:F22"/>
    <mergeCell ref="E23:F23"/>
    <mergeCell ref="D24:F24"/>
    <mergeCell ref="E25:F25"/>
    <mergeCell ref="C27:F27"/>
    <mergeCell ref="D28:F28"/>
    <mergeCell ref="E29:F29"/>
    <mergeCell ref="E30:F30"/>
    <mergeCell ref="E31:F31"/>
    <mergeCell ref="E32:F32"/>
    <mergeCell ref="E33:F33"/>
    <mergeCell ref="B45:F45"/>
    <mergeCell ref="D34:F34"/>
    <mergeCell ref="D39:F39"/>
    <mergeCell ref="C43:F43"/>
    <mergeCell ref="C44:F44"/>
  </mergeCells>
  <hyperlinks>
    <hyperlink ref="A49" location="目次!A1" display="＜戻る＞"/>
    <hyperlink ref="Y50" location="目次!A1" display="＜戻る＞"/>
  </hyperlinks>
  <printOptions/>
  <pageMargins left="0.62" right="0.51" top="0.6692913385826772" bottom="0.6299212598425197" header="0.5511811023622047"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62"/>
  <sheetViews>
    <sheetView zoomScaleSheetLayoutView="100" workbookViewId="0" topLeftCell="A1">
      <selection activeCell="A1" sqref="A1"/>
    </sheetView>
  </sheetViews>
  <sheetFormatPr defaultColWidth="9.375" defaultRowHeight="12"/>
  <cols>
    <col min="1" max="5" width="1.37890625" style="316" customWidth="1"/>
    <col min="6" max="6" width="21.875" style="316" customWidth="1"/>
    <col min="7" max="7" width="1.00390625" style="316" customWidth="1"/>
    <col min="8" max="10" width="10.00390625" style="316" customWidth="1"/>
    <col min="11" max="13" width="8.50390625" style="316" customWidth="1"/>
    <col min="14" max="16" width="8.00390625" style="316" customWidth="1"/>
    <col min="17" max="29" width="9.375" style="316" customWidth="1"/>
    <col min="30" max="16384" width="9.375" style="316" customWidth="1"/>
  </cols>
  <sheetData>
    <row r="1" spans="1:16" ht="18" customHeight="1">
      <c r="A1" s="320" t="s">
        <v>505</v>
      </c>
      <c r="B1" s="320"/>
      <c r="C1" s="319"/>
      <c r="D1" s="319"/>
      <c r="E1" s="319"/>
      <c r="F1" s="319"/>
      <c r="G1" s="319"/>
      <c r="H1" s="319"/>
      <c r="I1" s="319"/>
      <c r="J1" s="319"/>
      <c r="K1" s="319"/>
      <c r="L1" s="319"/>
      <c r="M1" s="319"/>
      <c r="N1" s="319"/>
      <c r="O1" s="319"/>
      <c r="P1" s="319"/>
    </row>
    <row r="2" spans="1:16" ht="11.25" customHeight="1">
      <c r="A2" s="319"/>
      <c r="B2" s="320"/>
      <c r="C2" s="319"/>
      <c r="D2" s="319"/>
      <c r="E2" s="319"/>
      <c r="F2" s="319"/>
      <c r="G2" s="319"/>
      <c r="H2" s="319"/>
      <c r="I2" s="319"/>
      <c r="J2" s="319"/>
      <c r="K2" s="319"/>
      <c r="L2" s="319"/>
      <c r="M2" s="319"/>
      <c r="N2" s="319"/>
      <c r="O2" s="319"/>
      <c r="P2" s="319"/>
    </row>
    <row r="3" spans="1:16" ht="3.75" customHeight="1" thickBot="1">
      <c r="A3" s="319"/>
      <c r="B3" s="319"/>
      <c r="C3" s="319"/>
      <c r="D3" s="319"/>
      <c r="E3" s="319"/>
      <c r="F3" s="319"/>
      <c r="G3" s="319"/>
      <c r="H3" s="319"/>
      <c r="I3" s="319"/>
      <c r="J3" s="319"/>
      <c r="K3" s="319"/>
      <c r="L3" s="319"/>
      <c r="M3" s="319"/>
      <c r="N3" s="319"/>
      <c r="O3" s="319"/>
      <c r="P3" s="319"/>
    </row>
    <row r="4" spans="1:16" s="275" customFormat="1" ht="15.75" customHeight="1">
      <c r="A4" s="279"/>
      <c r="B4" s="279"/>
      <c r="C4" s="279"/>
      <c r="D4" s="279"/>
      <c r="E4" s="279"/>
      <c r="F4" s="279"/>
      <c r="G4" s="281"/>
      <c r="H4" s="590" t="s">
        <v>95</v>
      </c>
      <c r="I4" s="590" t="s">
        <v>29</v>
      </c>
      <c r="J4" s="590" t="s">
        <v>96</v>
      </c>
      <c r="K4" s="321" t="s">
        <v>344</v>
      </c>
      <c r="L4" s="321" t="s">
        <v>344</v>
      </c>
      <c r="M4" s="321" t="s">
        <v>344</v>
      </c>
      <c r="N4" s="322" t="s">
        <v>345</v>
      </c>
      <c r="O4" s="322" t="s">
        <v>346</v>
      </c>
      <c r="P4" s="323" t="s">
        <v>346</v>
      </c>
    </row>
    <row r="5" spans="1:16" s="275" customFormat="1" ht="15.75" customHeight="1">
      <c r="A5" s="593" t="s">
        <v>76</v>
      </c>
      <c r="B5" s="593"/>
      <c r="C5" s="593"/>
      <c r="D5" s="593"/>
      <c r="E5" s="593"/>
      <c r="F5" s="593"/>
      <c r="G5" s="324"/>
      <c r="H5" s="600"/>
      <c r="I5" s="600"/>
      <c r="J5" s="600"/>
      <c r="K5" s="325" t="s">
        <v>97</v>
      </c>
      <c r="L5" s="325" t="s">
        <v>97</v>
      </c>
      <c r="M5" s="325" t="s">
        <v>97</v>
      </c>
      <c r="N5" s="326" t="s">
        <v>97</v>
      </c>
      <c r="O5" s="326" t="s">
        <v>97</v>
      </c>
      <c r="P5" s="285" t="s">
        <v>97</v>
      </c>
    </row>
    <row r="6" spans="1:16" s="275" customFormat="1" ht="15.75" customHeight="1">
      <c r="A6" s="593"/>
      <c r="B6" s="593"/>
      <c r="C6" s="593"/>
      <c r="D6" s="593"/>
      <c r="E6" s="593"/>
      <c r="F6" s="593"/>
      <c r="G6" s="324"/>
      <c r="H6" s="600"/>
      <c r="I6" s="600"/>
      <c r="J6" s="600"/>
      <c r="K6" s="325" t="s">
        <v>98</v>
      </c>
      <c r="L6" s="325" t="s">
        <v>98</v>
      </c>
      <c r="M6" s="325" t="s">
        <v>99</v>
      </c>
      <c r="N6" s="326" t="s">
        <v>100</v>
      </c>
      <c r="O6" s="326" t="s">
        <v>347</v>
      </c>
      <c r="P6" s="285" t="s">
        <v>348</v>
      </c>
    </row>
    <row r="7" spans="1:16" s="275" customFormat="1" ht="15.75" customHeight="1">
      <c r="A7" s="286"/>
      <c r="B7" s="286"/>
      <c r="C7" s="286"/>
      <c r="D7" s="286"/>
      <c r="E7" s="286"/>
      <c r="F7" s="287"/>
      <c r="G7" s="327"/>
      <c r="H7" s="594"/>
      <c r="I7" s="594"/>
      <c r="J7" s="594"/>
      <c r="K7" s="328"/>
      <c r="L7" s="329" t="s">
        <v>101</v>
      </c>
      <c r="M7" s="329" t="s">
        <v>102</v>
      </c>
      <c r="N7" s="330" t="s">
        <v>101</v>
      </c>
      <c r="O7" s="330"/>
      <c r="P7" s="331"/>
    </row>
    <row r="8" spans="1:16" s="317" customFormat="1" ht="12" customHeight="1">
      <c r="A8" s="589" t="s">
        <v>103</v>
      </c>
      <c r="B8" s="591"/>
      <c r="C8" s="591"/>
      <c r="D8" s="591"/>
      <c r="E8" s="591"/>
      <c r="F8" s="591"/>
      <c r="G8" s="332"/>
      <c r="H8" s="337">
        <v>196330</v>
      </c>
      <c r="I8" s="338">
        <v>196580</v>
      </c>
      <c r="J8" s="338">
        <v>481890</v>
      </c>
      <c r="K8" s="339">
        <v>3.972114748266293</v>
      </c>
      <c r="L8" s="339">
        <v>28.69256877520313</v>
      </c>
      <c r="M8" s="339">
        <v>77.51920594547215</v>
      </c>
      <c r="N8" s="339">
        <v>11.689829686516905</v>
      </c>
      <c r="O8" s="339">
        <v>7.223499469074141</v>
      </c>
      <c r="P8" s="339">
        <v>0.6179302575644668</v>
      </c>
    </row>
    <row r="9" spans="1:16" s="275" customFormat="1" ht="12" customHeight="1">
      <c r="A9" s="297"/>
      <c r="B9" s="297"/>
      <c r="C9" s="297"/>
      <c r="D9" s="297"/>
      <c r="E9" s="297"/>
      <c r="F9" s="295" t="s">
        <v>105</v>
      </c>
      <c r="G9" s="333"/>
      <c r="H9" s="340">
        <v>102630</v>
      </c>
      <c r="I9" s="341">
        <v>102630</v>
      </c>
      <c r="J9" s="341">
        <v>285580</v>
      </c>
      <c r="K9" s="342">
        <v>5.162374719090335</v>
      </c>
      <c r="L9" s="342">
        <v>38.73798273789748</v>
      </c>
      <c r="M9" s="342">
        <v>107.2501041930248</v>
      </c>
      <c r="N9" s="342">
        <v>13.92142015684018</v>
      </c>
      <c r="O9" s="342">
        <v>7.503907570801743</v>
      </c>
      <c r="P9" s="342">
        <v>0.5390188275522133</v>
      </c>
    </row>
    <row r="10" spans="1:16" s="275" customFormat="1" ht="12" customHeight="1">
      <c r="A10" s="297"/>
      <c r="B10" s="297"/>
      <c r="C10" s="297"/>
      <c r="D10" s="297"/>
      <c r="E10" s="297"/>
      <c r="F10" s="295" t="s">
        <v>104</v>
      </c>
      <c r="G10" s="333"/>
      <c r="H10" s="340">
        <v>82520</v>
      </c>
      <c r="I10" s="341">
        <v>82520</v>
      </c>
      <c r="J10" s="341">
        <v>166350</v>
      </c>
      <c r="K10" s="342">
        <v>3.029941482148331</v>
      </c>
      <c r="L10" s="342">
        <v>20.086437945288548</v>
      </c>
      <c r="M10" s="342">
        <v>51.0454133536647</v>
      </c>
      <c r="N10" s="342">
        <v>9.964129000572354</v>
      </c>
      <c r="O10" s="342">
        <v>6.62931547148118</v>
      </c>
      <c r="P10" s="342">
        <v>0.665318109701348</v>
      </c>
    </row>
    <row r="11" spans="1:16" s="275" customFormat="1" ht="12" customHeight="1">
      <c r="A11" s="297"/>
      <c r="B11" s="623" t="s">
        <v>82</v>
      </c>
      <c r="C11" s="592"/>
      <c r="D11" s="592"/>
      <c r="E11" s="592"/>
      <c r="F11" s="592"/>
      <c r="G11" s="333"/>
      <c r="H11" s="340">
        <v>196330</v>
      </c>
      <c r="I11" s="341">
        <v>196580</v>
      </c>
      <c r="J11" s="341">
        <v>481890</v>
      </c>
      <c r="K11" s="342">
        <v>3.972114748266293</v>
      </c>
      <c r="L11" s="342">
        <v>28.69256877520313</v>
      </c>
      <c r="M11" s="342">
        <v>77.51920594547215</v>
      </c>
      <c r="N11" s="342">
        <v>11.689829686516905</v>
      </c>
      <c r="O11" s="342">
        <v>7.223499469074141</v>
      </c>
      <c r="P11" s="342">
        <v>0.6179302575644668</v>
      </c>
    </row>
    <row r="12" spans="1:16" s="275" customFormat="1" ht="12" customHeight="1">
      <c r="A12" s="297"/>
      <c r="B12" s="297"/>
      <c r="C12" s="297"/>
      <c r="D12" s="297"/>
      <c r="E12" s="297"/>
      <c r="F12" s="295" t="s">
        <v>105</v>
      </c>
      <c r="G12" s="333"/>
      <c r="H12" s="340">
        <v>102630</v>
      </c>
      <c r="I12" s="341">
        <v>102630</v>
      </c>
      <c r="J12" s="341">
        <v>285580</v>
      </c>
      <c r="K12" s="342">
        <v>5.162374719090335</v>
      </c>
      <c r="L12" s="342">
        <v>38.73798273789748</v>
      </c>
      <c r="M12" s="342">
        <v>107.2501041930248</v>
      </c>
      <c r="N12" s="342">
        <v>13.92142015684018</v>
      </c>
      <c r="O12" s="342">
        <v>7.503907570801743</v>
      </c>
      <c r="P12" s="342">
        <v>0.5390188275522133</v>
      </c>
    </row>
    <row r="13" spans="1:16" s="275" customFormat="1" ht="12" customHeight="1">
      <c r="A13" s="297"/>
      <c r="B13" s="297"/>
      <c r="C13" s="297"/>
      <c r="D13" s="297"/>
      <c r="E13" s="297"/>
      <c r="F13" s="295" t="s">
        <v>104</v>
      </c>
      <c r="G13" s="333"/>
      <c r="H13" s="340">
        <v>82520</v>
      </c>
      <c r="I13" s="341">
        <v>82520</v>
      </c>
      <c r="J13" s="341">
        <v>166350</v>
      </c>
      <c r="K13" s="342">
        <v>3.029941482148331</v>
      </c>
      <c r="L13" s="342">
        <v>20.086437945288548</v>
      </c>
      <c r="M13" s="342">
        <v>51.0454133536647</v>
      </c>
      <c r="N13" s="342">
        <v>9.964129000572354</v>
      </c>
      <c r="O13" s="342">
        <v>6.62931547148118</v>
      </c>
      <c r="P13" s="342">
        <v>0.665318109701348</v>
      </c>
    </row>
    <row r="14" spans="1:16" s="275" customFormat="1" ht="12" customHeight="1">
      <c r="A14" s="297"/>
      <c r="B14" s="297"/>
      <c r="C14" s="623" t="s">
        <v>106</v>
      </c>
      <c r="D14" s="592"/>
      <c r="E14" s="592"/>
      <c r="F14" s="592"/>
      <c r="G14" s="333"/>
      <c r="H14" s="340">
        <v>196090</v>
      </c>
      <c r="I14" s="341">
        <v>196350</v>
      </c>
      <c r="J14" s="341">
        <v>481340</v>
      </c>
      <c r="K14" s="342">
        <v>3.9688669958582863</v>
      </c>
      <c r="L14" s="342">
        <v>28.66560805730925</v>
      </c>
      <c r="M14" s="342">
        <v>77.44760948136819</v>
      </c>
      <c r="N14" s="342">
        <v>11.677897294963582</v>
      </c>
      <c r="O14" s="342">
        <v>7.222617459144704</v>
      </c>
      <c r="P14" s="342">
        <v>0.6184861261161851</v>
      </c>
    </row>
    <row r="15" spans="1:16" s="275" customFormat="1" ht="12" customHeight="1">
      <c r="A15" s="297"/>
      <c r="B15" s="297"/>
      <c r="C15" s="297"/>
      <c r="D15" s="297"/>
      <c r="E15" s="297"/>
      <c r="F15" s="295" t="s">
        <v>105</v>
      </c>
      <c r="G15" s="333"/>
      <c r="H15" s="340">
        <v>102390</v>
      </c>
      <c r="I15" s="341">
        <v>102390</v>
      </c>
      <c r="J15" s="341">
        <v>285030</v>
      </c>
      <c r="K15" s="342">
        <v>5.158944800380614</v>
      </c>
      <c r="L15" s="342">
        <v>38.709895738964335</v>
      </c>
      <c r="M15" s="342">
        <v>107.18267636739013</v>
      </c>
      <c r="N15" s="342">
        <v>13.905575640152119</v>
      </c>
      <c r="O15" s="342">
        <v>7.5034522052084025</v>
      </c>
      <c r="P15" s="342">
        <v>0.5396002581541687</v>
      </c>
    </row>
    <row r="16" spans="1:16" s="275" customFormat="1" ht="12" customHeight="1">
      <c r="A16" s="297"/>
      <c r="B16" s="297"/>
      <c r="C16" s="297"/>
      <c r="D16" s="297"/>
      <c r="E16" s="297"/>
      <c r="F16" s="295" t="s">
        <v>104</v>
      </c>
      <c r="G16" s="333"/>
      <c r="H16" s="340">
        <v>82520</v>
      </c>
      <c r="I16" s="341">
        <v>82520</v>
      </c>
      <c r="J16" s="341">
        <v>166350</v>
      </c>
      <c r="K16" s="342">
        <v>3.029941482148331</v>
      </c>
      <c r="L16" s="342">
        <v>20.086437945288548</v>
      </c>
      <c r="M16" s="342">
        <v>51.0454133536647</v>
      </c>
      <c r="N16" s="342">
        <v>9.964129000572354</v>
      </c>
      <c r="O16" s="342">
        <v>6.62931547148118</v>
      </c>
      <c r="P16" s="342">
        <v>0.665318109701348</v>
      </c>
    </row>
    <row r="17" spans="1:16" s="275" customFormat="1" ht="12" customHeight="1">
      <c r="A17" s="297"/>
      <c r="B17" s="297"/>
      <c r="C17" s="297"/>
      <c r="D17" s="623" t="s">
        <v>84</v>
      </c>
      <c r="E17" s="592"/>
      <c r="F17" s="592"/>
      <c r="G17" s="333"/>
      <c r="H17" s="340">
        <v>12030</v>
      </c>
      <c r="I17" s="341">
        <v>12030</v>
      </c>
      <c r="J17" s="341">
        <v>29130</v>
      </c>
      <c r="K17" s="342">
        <v>3.9668091164463846</v>
      </c>
      <c r="L17" s="342">
        <v>27.31403871661247</v>
      </c>
      <c r="M17" s="342">
        <v>73.53607192591774</v>
      </c>
      <c r="N17" s="342">
        <v>11.280051004491865</v>
      </c>
      <c r="O17" s="342">
        <v>6.885644838156821</v>
      </c>
      <c r="P17" s="342">
        <v>0.6104267467775516</v>
      </c>
    </row>
    <row r="18" spans="1:16" s="275" customFormat="1" ht="12" customHeight="1">
      <c r="A18" s="297"/>
      <c r="B18" s="297"/>
      <c r="C18" s="297"/>
      <c r="D18" s="297"/>
      <c r="E18" s="297"/>
      <c r="F18" s="295" t="s">
        <v>105</v>
      </c>
      <c r="G18" s="333"/>
      <c r="H18" s="340">
        <v>6150</v>
      </c>
      <c r="I18" s="341">
        <v>6150</v>
      </c>
      <c r="J18" s="341">
        <v>17320</v>
      </c>
      <c r="K18" s="342">
        <v>4.756086672832518</v>
      </c>
      <c r="L18" s="342">
        <v>33.63840069971576</v>
      </c>
      <c r="M18" s="342">
        <v>92.93016297953173</v>
      </c>
      <c r="N18" s="342">
        <v>11.944351287716623</v>
      </c>
      <c r="O18" s="342">
        <v>7.072705569447117</v>
      </c>
      <c r="P18" s="342">
        <v>0.5921381077196358</v>
      </c>
    </row>
    <row r="19" spans="1:16" s="275" customFormat="1" ht="12" customHeight="1">
      <c r="A19" s="297"/>
      <c r="B19" s="297"/>
      <c r="C19" s="297"/>
      <c r="D19" s="297"/>
      <c r="E19" s="297"/>
      <c r="F19" s="295" t="s">
        <v>104</v>
      </c>
      <c r="G19" s="333"/>
      <c r="H19" s="340">
        <v>5670</v>
      </c>
      <c r="I19" s="341">
        <v>5670</v>
      </c>
      <c r="J19" s="341">
        <v>11530</v>
      </c>
      <c r="K19" s="342">
        <v>3.2576332685943594</v>
      </c>
      <c r="L19" s="342">
        <v>21.465912073650095</v>
      </c>
      <c r="M19" s="342">
        <v>55.22371127771964</v>
      </c>
      <c r="N19" s="342">
        <v>10.556090325897316</v>
      </c>
      <c r="O19" s="342">
        <v>6.589419466148947</v>
      </c>
      <c r="P19" s="342">
        <v>0.6242291665488204</v>
      </c>
    </row>
    <row r="20" spans="1:16" s="275" customFormat="1" ht="12" customHeight="1">
      <c r="A20" s="297"/>
      <c r="B20" s="297"/>
      <c r="C20" s="297"/>
      <c r="D20" s="297"/>
      <c r="E20" s="623" t="s">
        <v>322</v>
      </c>
      <c r="F20" s="592"/>
      <c r="G20" s="333"/>
      <c r="H20" s="340">
        <v>1250</v>
      </c>
      <c r="I20" s="341">
        <v>1250</v>
      </c>
      <c r="J20" s="341">
        <v>2830</v>
      </c>
      <c r="K20" s="342">
        <v>3.4200844604559992</v>
      </c>
      <c r="L20" s="342">
        <v>22.380107389716795</v>
      </c>
      <c r="M20" s="342">
        <v>54.726975274176</v>
      </c>
      <c r="N20" s="342">
        <v>9.885206444221199</v>
      </c>
      <c r="O20" s="342">
        <v>6.543729445422193</v>
      </c>
      <c r="P20" s="342">
        <v>0.6619719560078178</v>
      </c>
    </row>
    <row r="21" spans="1:16" s="275" customFormat="1" ht="12" customHeight="1">
      <c r="A21" s="297"/>
      <c r="B21" s="297"/>
      <c r="C21" s="297"/>
      <c r="D21" s="297"/>
      <c r="E21" s="297"/>
      <c r="F21" s="295" t="s">
        <v>105</v>
      </c>
      <c r="G21" s="333"/>
      <c r="H21" s="340">
        <v>280</v>
      </c>
      <c r="I21" s="341">
        <v>280</v>
      </c>
      <c r="J21" s="341">
        <v>820</v>
      </c>
      <c r="K21" s="342">
        <v>4.6865880028571425</v>
      </c>
      <c r="L21" s="342">
        <v>33.175184825225</v>
      </c>
      <c r="M21" s="342">
        <v>84.00708995121428</v>
      </c>
      <c r="N21" s="342">
        <v>11.328111891540246</v>
      </c>
      <c r="O21" s="342">
        <v>7.07875</v>
      </c>
      <c r="P21" s="342">
        <v>0.6248834817112252</v>
      </c>
    </row>
    <row r="22" spans="1:16" s="275" customFormat="1" ht="12" customHeight="1">
      <c r="A22" s="297"/>
      <c r="B22" s="297"/>
      <c r="C22" s="297"/>
      <c r="D22" s="297"/>
      <c r="E22" s="297"/>
      <c r="F22" s="295" t="s">
        <v>104</v>
      </c>
      <c r="G22" s="333"/>
      <c r="H22" s="340">
        <v>970</v>
      </c>
      <c r="I22" s="341">
        <v>970</v>
      </c>
      <c r="J22" s="341">
        <v>2010</v>
      </c>
      <c r="K22" s="342">
        <v>3.054495809041236</v>
      </c>
      <c r="L22" s="342">
        <v>19.264002562972156</v>
      </c>
      <c r="M22" s="342">
        <v>46.27498340863918</v>
      </c>
      <c r="N22" s="342">
        <v>9.296558450787558</v>
      </c>
      <c r="O22" s="342">
        <v>6.3067700096202985</v>
      </c>
      <c r="P22" s="342">
        <v>0.6783983603185995</v>
      </c>
    </row>
    <row r="23" spans="1:16" s="275" customFormat="1" ht="12" customHeight="1">
      <c r="A23" s="297"/>
      <c r="B23" s="297"/>
      <c r="C23" s="297"/>
      <c r="D23" s="297"/>
      <c r="E23" s="625" t="s">
        <v>326</v>
      </c>
      <c r="F23" s="592"/>
      <c r="G23" s="333"/>
      <c r="H23" s="340">
        <v>10780</v>
      </c>
      <c r="I23" s="341">
        <v>10780</v>
      </c>
      <c r="J23" s="341">
        <v>26300</v>
      </c>
      <c r="K23" s="342">
        <v>4.030204832586271</v>
      </c>
      <c r="L23" s="342">
        <v>27.886155057857327</v>
      </c>
      <c r="M23" s="342">
        <v>75.71708962672267</v>
      </c>
      <c r="N23" s="342">
        <v>11.430142643486768</v>
      </c>
      <c r="O23" s="342">
        <v>6.919289767205745</v>
      </c>
      <c r="P23" s="342">
        <v>0.6053546296859699</v>
      </c>
    </row>
    <row r="24" spans="1:16" s="275" customFormat="1" ht="12" customHeight="1">
      <c r="A24" s="297"/>
      <c r="B24" s="297"/>
      <c r="C24" s="297"/>
      <c r="D24" s="297"/>
      <c r="E24" s="297"/>
      <c r="F24" s="295" t="s">
        <v>105</v>
      </c>
      <c r="G24" s="333"/>
      <c r="H24" s="340">
        <v>5870</v>
      </c>
      <c r="I24" s="341">
        <v>5870</v>
      </c>
      <c r="J24" s="343">
        <v>16500</v>
      </c>
      <c r="K24" s="342">
        <v>4.759401771229981</v>
      </c>
      <c r="L24" s="342">
        <v>33.66049617584138</v>
      </c>
      <c r="M24" s="342">
        <v>93.35579508309712</v>
      </c>
      <c r="N24" s="342">
        <v>11.97497651831448</v>
      </c>
      <c r="O24" s="342">
        <v>7.072421660073981</v>
      </c>
      <c r="P24" s="342">
        <v>0.5906000441217941</v>
      </c>
    </row>
    <row r="25" spans="1:16" s="275" customFormat="1" ht="12" customHeight="1">
      <c r="A25" s="297"/>
      <c r="B25" s="297"/>
      <c r="C25" s="297"/>
      <c r="D25" s="297"/>
      <c r="E25" s="297"/>
      <c r="F25" s="295" t="s">
        <v>104</v>
      </c>
      <c r="G25" s="333"/>
      <c r="H25" s="340">
        <v>4700</v>
      </c>
      <c r="I25" s="341">
        <v>4700</v>
      </c>
      <c r="J25" s="341">
        <v>9530</v>
      </c>
      <c r="K25" s="342">
        <v>3.299557382587238</v>
      </c>
      <c r="L25" s="342">
        <v>21.920348717343202</v>
      </c>
      <c r="M25" s="342">
        <v>57.0705763911256</v>
      </c>
      <c r="N25" s="342">
        <v>10.810665159655095</v>
      </c>
      <c r="O25" s="342">
        <v>6.643420973074604</v>
      </c>
      <c r="P25" s="342">
        <v>0.6145247193361928</v>
      </c>
    </row>
    <row r="26" spans="1:16" s="275" customFormat="1" ht="12" customHeight="1">
      <c r="A26" s="297"/>
      <c r="B26" s="297"/>
      <c r="C26" s="297"/>
      <c r="D26" s="623" t="s">
        <v>107</v>
      </c>
      <c r="E26" s="592"/>
      <c r="F26" s="592"/>
      <c r="G26" s="333"/>
      <c r="H26" s="340">
        <v>30200</v>
      </c>
      <c r="I26" s="341">
        <v>30240</v>
      </c>
      <c r="J26" s="341">
        <v>62080</v>
      </c>
      <c r="K26" s="342">
        <v>3.1719097353235113</v>
      </c>
      <c r="L26" s="342">
        <v>22.773356439035727</v>
      </c>
      <c r="M26" s="342">
        <v>58.758145189619206</v>
      </c>
      <c r="N26" s="342">
        <v>11.078533576979366</v>
      </c>
      <c r="O26" s="342">
        <v>7.17969877434517</v>
      </c>
      <c r="P26" s="342">
        <v>0.6480730255910604</v>
      </c>
    </row>
    <row r="27" spans="1:16" s="275" customFormat="1" ht="12" customHeight="1">
      <c r="A27" s="297"/>
      <c r="B27" s="297"/>
      <c r="C27" s="297"/>
      <c r="D27" s="297"/>
      <c r="E27" s="297"/>
      <c r="F27" s="295" t="s">
        <v>105</v>
      </c>
      <c r="G27" s="333"/>
      <c r="H27" s="340">
        <v>13690</v>
      </c>
      <c r="I27" s="341">
        <v>13690</v>
      </c>
      <c r="J27" s="341">
        <v>33550</v>
      </c>
      <c r="K27" s="342">
        <v>4.563304497525204</v>
      </c>
      <c r="L27" s="342">
        <v>33.696665976886706</v>
      </c>
      <c r="M27" s="342">
        <v>89.3178638418532</v>
      </c>
      <c r="N27" s="342">
        <v>13.7498467130724</v>
      </c>
      <c r="O27" s="342">
        <v>7.384268570103368</v>
      </c>
      <c r="P27" s="342">
        <v>0.5370437012278049</v>
      </c>
    </row>
    <row r="28" spans="1:16" s="275" customFormat="1" ht="12" customHeight="1">
      <c r="A28" s="297"/>
      <c r="B28" s="297"/>
      <c r="C28" s="297"/>
      <c r="D28" s="297"/>
      <c r="E28" s="297"/>
      <c r="F28" s="295" t="s">
        <v>104</v>
      </c>
      <c r="G28" s="333"/>
      <c r="H28" s="340">
        <v>14500</v>
      </c>
      <c r="I28" s="341">
        <v>14500</v>
      </c>
      <c r="J28" s="341">
        <v>22240</v>
      </c>
      <c r="K28" s="342">
        <v>2.297933478320691</v>
      </c>
      <c r="L28" s="342">
        <v>15.617103947262066</v>
      </c>
      <c r="M28" s="342">
        <v>38.050650257346874</v>
      </c>
      <c r="N28" s="342">
        <v>10.182014713817445</v>
      </c>
      <c r="O28" s="342">
        <v>6.796151452858812</v>
      </c>
      <c r="P28" s="342">
        <v>0.6674662769477374</v>
      </c>
    </row>
    <row r="29" spans="1:16" s="275" customFormat="1" ht="12" customHeight="1">
      <c r="A29" s="297"/>
      <c r="B29" s="297"/>
      <c r="C29" s="297"/>
      <c r="D29" s="297"/>
      <c r="E29" s="623" t="s">
        <v>329</v>
      </c>
      <c r="F29" s="592"/>
      <c r="G29" s="333"/>
      <c r="H29" s="340">
        <v>7300</v>
      </c>
      <c r="I29" s="341">
        <v>7300</v>
      </c>
      <c r="J29" s="341">
        <v>12470</v>
      </c>
      <c r="K29" s="342">
        <v>2.6929480238931522</v>
      </c>
      <c r="L29" s="342">
        <v>19.761124128091105</v>
      </c>
      <c r="M29" s="342">
        <v>49.773689628845204</v>
      </c>
      <c r="N29" s="342">
        <v>11.568260315562554</v>
      </c>
      <c r="O29" s="342">
        <v>7.338100829559555</v>
      </c>
      <c r="P29" s="342">
        <v>0.634330541446042</v>
      </c>
    </row>
    <row r="30" spans="1:16" s="275" customFormat="1" ht="12" customHeight="1">
      <c r="A30" s="297"/>
      <c r="B30" s="297"/>
      <c r="C30" s="297"/>
      <c r="D30" s="297"/>
      <c r="E30" s="297"/>
      <c r="F30" s="295" t="s">
        <v>105</v>
      </c>
      <c r="G30" s="333"/>
      <c r="H30" s="340">
        <v>3520</v>
      </c>
      <c r="I30" s="341">
        <v>3520</v>
      </c>
      <c r="J30" s="341">
        <v>7350</v>
      </c>
      <c r="K30" s="342">
        <v>3.9456229283267072</v>
      </c>
      <c r="L30" s="342">
        <v>30.294699958036382</v>
      </c>
      <c r="M30" s="342">
        <v>75.88752360986079</v>
      </c>
      <c r="N30" s="342">
        <v>14.508482156773885</v>
      </c>
      <c r="O30" s="342">
        <v>7.678052492178722</v>
      </c>
      <c r="P30" s="342">
        <v>0.529211285454413</v>
      </c>
    </row>
    <row r="31" spans="1:16" s="275" customFormat="1" ht="12" customHeight="1">
      <c r="A31" s="297"/>
      <c r="B31" s="297"/>
      <c r="C31" s="297"/>
      <c r="D31" s="297"/>
      <c r="E31" s="297"/>
      <c r="F31" s="295" t="s">
        <v>104</v>
      </c>
      <c r="G31" s="333"/>
      <c r="H31" s="340">
        <v>3210</v>
      </c>
      <c r="I31" s="341">
        <v>3210</v>
      </c>
      <c r="J31" s="341">
        <v>3620</v>
      </c>
      <c r="K31" s="342">
        <v>1.7974853167320868</v>
      </c>
      <c r="L31" s="342">
        <v>11.719271739182862</v>
      </c>
      <c r="M31" s="342">
        <v>29.976277627370706</v>
      </c>
      <c r="N31" s="342">
        <v>10.391950906844471</v>
      </c>
      <c r="O31" s="342">
        <v>6.51981500493648</v>
      </c>
      <c r="P31" s="342">
        <v>0.6273908588850551</v>
      </c>
    </row>
    <row r="32" spans="1:16" s="275" customFormat="1" ht="12" customHeight="1">
      <c r="A32" s="297"/>
      <c r="B32" s="297"/>
      <c r="C32" s="297"/>
      <c r="D32" s="297"/>
      <c r="E32" s="623" t="s">
        <v>332</v>
      </c>
      <c r="F32" s="592"/>
      <c r="G32" s="333"/>
      <c r="H32" s="340">
        <v>22890</v>
      </c>
      <c r="I32" s="341">
        <v>22940</v>
      </c>
      <c r="J32" s="341">
        <v>49610</v>
      </c>
      <c r="K32" s="342">
        <v>3.3260442740214082</v>
      </c>
      <c r="L32" s="342">
        <v>23.743956239572473</v>
      </c>
      <c r="M32" s="342">
        <v>61.64910661581171</v>
      </c>
      <c r="N32" s="342">
        <v>10.9554355638745</v>
      </c>
      <c r="O32" s="342">
        <v>7.138797407186782</v>
      </c>
      <c r="P32" s="342">
        <v>0.6516215047375146</v>
      </c>
    </row>
    <row r="33" spans="1:16" s="275" customFormat="1" ht="12" customHeight="1">
      <c r="A33" s="297"/>
      <c r="B33" s="297"/>
      <c r="C33" s="297"/>
      <c r="D33" s="297"/>
      <c r="E33" s="297"/>
      <c r="F33" s="295" t="s">
        <v>105</v>
      </c>
      <c r="G33" s="333"/>
      <c r="H33" s="340">
        <v>10160</v>
      </c>
      <c r="I33" s="341">
        <v>10160</v>
      </c>
      <c r="J33" s="341">
        <v>26190</v>
      </c>
      <c r="K33" s="342">
        <v>4.7817958526978375</v>
      </c>
      <c r="L33" s="342">
        <v>34.90846588300108</v>
      </c>
      <c r="M33" s="342">
        <v>94.0588063866398</v>
      </c>
      <c r="N33" s="342">
        <v>13.542192186761776</v>
      </c>
      <c r="O33" s="342">
        <v>7.300283608574819</v>
      </c>
      <c r="P33" s="342">
        <v>0.5390769461765017</v>
      </c>
    </row>
    <row r="34" spans="1:16" s="275" customFormat="1" ht="12" customHeight="1">
      <c r="A34" s="297"/>
      <c r="B34" s="297"/>
      <c r="C34" s="297"/>
      <c r="D34" s="297"/>
      <c r="E34" s="297"/>
      <c r="F34" s="295" t="s">
        <v>104</v>
      </c>
      <c r="G34" s="333"/>
      <c r="H34" s="340">
        <v>11300</v>
      </c>
      <c r="I34" s="341">
        <v>11300</v>
      </c>
      <c r="J34" s="341">
        <v>18620</v>
      </c>
      <c r="K34" s="342">
        <v>2.4380626167203556</v>
      </c>
      <c r="L34" s="342">
        <v>16.710543801108226</v>
      </c>
      <c r="M34" s="342">
        <v>40.310670579439794</v>
      </c>
      <c r="N34" s="342">
        <v>10.141200051155906</v>
      </c>
      <c r="O34" s="342">
        <v>6.854025686832849</v>
      </c>
      <c r="P34" s="342">
        <v>0.6758594300732307</v>
      </c>
    </row>
    <row r="35" spans="1:16" s="275" customFormat="1" ht="12" customHeight="1">
      <c r="A35" s="297"/>
      <c r="B35" s="297"/>
      <c r="C35" s="297"/>
      <c r="D35" s="623" t="s">
        <v>334</v>
      </c>
      <c r="E35" s="592"/>
      <c r="F35" s="592"/>
      <c r="G35" s="333"/>
      <c r="H35" s="340">
        <v>153870</v>
      </c>
      <c r="I35" s="341">
        <v>154080</v>
      </c>
      <c r="J35" s="341">
        <v>390140</v>
      </c>
      <c r="K35" s="342">
        <v>4.125188415807053</v>
      </c>
      <c r="L35" s="342">
        <v>29.925884407214166</v>
      </c>
      <c r="M35" s="342">
        <v>81.41656471830895</v>
      </c>
      <c r="N35" s="342">
        <v>11.80267553631528</v>
      </c>
      <c r="O35" s="342">
        <v>7.254428498960928</v>
      </c>
      <c r="P35" s="342">
        <v>0.6146427118698641</v>
      </c>
    </row>
    <row r="36" spans="1:16" s="275" customFormat="1" ht="12" customHeight="1">
      <c r="A36" s="297"/>
      <c r="B36" s="297"/>
      <c r="C36" s="297"/>
      <c r="D36" s="297"/>
      <c r="E36" s="297"/>
      <c r="F36" s="295" t="s">
        <v>105</v>
      </c>
      <c r="G36" s="333"/>
      <c r="H36" s="340">
        <v>82560</v>
      </c>
      <c r="I36" s="341">
        <v>82560</v>
      </c>
      <c r="J36" s="341">
        <v>234170</v>
      </c>
      <c r="K36" s="342">
        <v>5.287097704723001</v>
      </c>
      <c r="L36" s="342">
        <v>39.9142769281217</v>
      </c>
      <c r="M36" s="342">
        <v>111.193703669307</v>
      </c>
      <c r="N36" s="342">
        <v>14.07235215094046</v>
      </c>
      <c r="O36" s="342">
        <v>7.54937380719596</v>
      </c>
      <c r="P36" s="342">
        <v>0.5364685111785973</v>
      </c>
    </row>
    <row r="37" spans="1:16" s="275" customFormat="1" ht="12" customHeight="1">
      <c r="A37" s="297"/>
      <c r="B37" s="297"/>
      <c r="C37" s="297"/>
      <c r="D37" s="297"/>
      <c r="E37" s="297"/>
      <c r="F37" s="295" t="s">
        <v>104</v>
      </c>
      <c r="G37" s="333"/>
      <c r="H37" s="340">
        <v>62350</v>
      </c>
      <c r="I37" s="341">
        <v>62350</v>
      </c>
      <c r="J37" s="341">
        <v>132570</v>
      </c>
      <c r="K37" s="342">
        <v>3.1794700086335244</v>
      </c>
      <c r="L37" s="342">
        <v>21.000370979187093</v>
      </c>
      <c r="M37" s="342">
        <v>53.687484174309716</v>
      </c>
      <c r="N37" s="342">
        <v>9.876843407651167</v>
      </c>
      <c r="O37" s="342">
        <v>6.604991058938357</v>
      </c>
      <c r="P37" s="342">
        <v>0.6687350185001166</v>
      </c>
    </row>
    <row r="38" spans="1:16" s="275" customFormat="1" ht="12" customHeight="1">
      <c r="A38" s="297"/>
      <c r="B38" s="297"/>
      <c r="C38" s="297"/>
      <c r="D38" s="297"/>
      <c r="E38" s="623" t="s">
        <v>108</v>
      </c>
      <c r="F38" s="592"/>
      <c r="G38" s="333"/>
      <c r="H38" s="340">
        <v>46570</v>
      </c>
      <c r="I38" s="341">
        <v>46610</v>
      </c>
      <c r="J38" s="341">
        <v>110750</v>
      </c>
      <c r="K38" s="342">
        <v>3.692008322390594</v>
      </c>
      <c r="L38" s="342">
        <v>25.632155325513757</v>
      </c>
      <c r="M38" s="342">
        <v>68.26204719430662</v>
      </c>
      <c r="N38" s="342">
        <v>10.778234523784882</v>
      </c>
      <c r="O38" s="342">
        <v>6.942604969242542</v>
      </c>
      <c r="P38" s="342">
        <v>0.6441319266083828</v>
      </c>
    </row>
    <row r="39" spans="1:16" s="275" customFormat="1" ht="12" customHeight="1">
      <c r="A39" s="297"/>
      <c r="B39" s="297"/>
      <c r="C39" s="297"/>
      <c r="D39" s="297"/>
      <c r="E39" s="297"/>
      <c r="F39" s="295" t="s">
        <v>105</v>
      </c>
      <c r="G39" s="333"/>
      <c r="H39" s="340">
        <v>22350</v>
      </c>
      <c r="I39" s="341">
        <v>22350</v>
      </c>
      <c r="J39" s="341">
        <v>63530</v>
      </c>
      <c r="K39" s="342">
        <v>4.98801737617181</v>
      </c>
      <c r="L39" s="342">
        <v>36.15618664618848</v>
      </c>
      <c r="M39" s="342">
        <v>98.81008526764694</v>
      </c>
      <c r="N39" s="342">
        <v>12.719829553633128</v>
      </c>
      <c r="O39" s="342">
        <v>7.2486087997427004</v>
      </c>
      <c r="P39" s="342">
        <v>0.5698668185119117</v>
      </c>
    </row>
    <row r="40" spans="1:16" s="275" customFormat="1" ht="12" customHeight="1">
      <c r="A40" s="297"/>
      <c r="B40" s="297"/>
      <c r="C40" s="297"/>
      <c r="D40" s="297"/>
      <c r="E40" s="297"/>
      <c r="F40" s="295" t="s">
        <v>104</v>
      </c>
      <c r="G40" s="333"/>
      <c r="H40" s="340">
        <v>20410</v>
      </c>
      <c r="I40" s="341">
        <v>20410</v>
      </c>
      <c r="J40" s="341">
        <v>39170</v>
      </c>
      <c r="K40" s="342">
        <v>2.962010740631552</v>
      </c>
      <c r="L40" s="342">
        <v>18.89263605913096</v>
      </c>
      <c r="M40" s="342">
        <v>47.553068697057824</v>
      </c>
      <c r="N40" s="342">
        <v>9.844235434436122</v>
      </c>
      <c r="O40" s="342">
        <v>6.378314501014511</v>
      </c>
      <c r="P40" s="342">
        <v>0.6479238071351411</v>
      </c>
    </row>
    <row r="41" spans="1:16" s="275" customFormat="1" ht="12" customHeight="1">
      <c r="A41" s="297"/>
      <c r="B41" s="297"/>
      <c r="C41" s="297"/>
      <c r="D41" s="297"/>
      <c r="E41" s="623" t="s">
        <v>109</v>
      </c>
      <c r="F41" s="592"/>
      <c r="G41" s="333"/>
      <c r="H41" s="340">
        <v>88460</v>
      </c>
      <c r="I41" s="341">
        <v>88600</v>
      </c>
      <c r="J41" s="341">
        <v>228730</v>
      </c>
      <c r="K41" s="342">
        <v>4.05646465328715</v>
      </c>
      <c r="L41" s="342">
        <v>28.802795103600463</v>
      </c>
      <c r="M41" s="342">
        <v>78.45136436835901</v>
      </c>
      <c r="N41" s="342">
        <v>11.139313841054943</v>
      </c>
      <c r="O41" s="342">
        <v>7.100467418164278</v>
      </c>
      <c r="P41" s="342">
        <v>0.6374241285845513</v>
      </c>
    </row>
    <row r="42" spans="1:16" s="275" customFormat="1" ht="12" customHeight="1">
      <c r="A42" s="297"/>
      <c r="B42" s="297"/>
      <c r="C42" s="297"/>
      <c r="D42" s="297"/>
      <c r="E42" s="297"/>
      <c r="F42" s="295" t="s">
        <v>105</v>
      </c>
      <c r="G42" s="333"/>
      <c r="H42" s="340">
        <v>45670</v>
      </c>
      <c r="I42" s="341">
        <v>45670</v>
      </c>
      <c r="J42" s="341">
        <v>128550</v>
      </c>
      <c r="K42" s="342">
        <v>5.139156217473639</v>
      </c>
      <c r="L42" s="342">
        <v>37.739256307623535</v>
      </c>
      <c r="M42" s="342">
        <v>106.09482423256947</v>
      </c>
      <c r="N42" s="342">
        <v>13.40763777183327</v>
      </c>
      <c r="O42" s="342">
        <v>7.343473268881444</v>
      </c>
      <c r="P42" s="342">
        <v>0.547708208847094</v>
      </c>
    </row>
    <row r="43" spans="1:16" s="275" customFormat="1" ht="12" customHeight="1">
      <c r="A43" s="297"/>
      <c r="B43" s="297"/>
      <c r="C43" s="297"/>
      <c r="D43" s="297"/>
      <c r="E43" s="297"/>
      <c r="F43" s="295" t="s">
        <v>104</v>
      </c>
      <c r="G43" s="333"/>
      <c r="H43" s="340">
        <v>37990</v>
      </c>
      <c r="I43" s="341">
        <v>37990</v>
      </c>
      <c r="J43" s="341">
        <v>85960</v>
      </c>
      <c r="K43" s="342">
        <v>3.267428238424855</v>
      </c>
      <c r="L43" s="342">
        <v>21.698958128331935</v>
      </c>
      <c r="M43" s="342">
        <v>55.13179966632248</v>
      </c>
      <c r="N43" s="342">
        <v>9.58984899133702</v>
      </c>
      <c r="O43" s="342">
        <v>6.640989960591286</v>
      </c>
      <c r="P43" s="342">
        <v>0.6925020369549528</v>
      </c>
    </row>
    <row r="44" spans="1:16" s="275" customFormat="1" ht="12" customHeight="1">
      <c r="A44" s="297"/>
      <c r="B44" s="297"/>
      <c r="C44" s="297"/>
      <c r="D44" s="297"/>
      <c r="E44" s="623" t="s">
        <v>91</v>
      </c>
      <c r="F44" s="592"/>
      <c r="G44" s="333"/>
      <c r="H44" s="340">
        <v>18840</v>
      </c>
      <c r="I44" s="341">
        <v>18870</v>
      </c>
      <c r="J44" s="341">
        <v>50650</v>
      </c>
      <c r="K44" s="342">
        <v>5.5186332662802515</v>
      </c>
      <c r="L44" s="342">
        <v>45.812691367535606</v>
      </c>
      <c r="M44" s="342">
        <v>127.8553918971497</v>
      </c>
      <c r="N44" s="342">
        <v>17.04069309702608</v>
      </c>
      <c r="O44" s="342">
        <v>8.30145602308068</v>
      </c>
      <c r="P44" s="342">
        <v>0.4871548343611353</v>
      </c>
    </row>
    <row r="45" spans="1:16" s="275" customFormat="1" ht="12" customHeight="1">
      <c r="A45" s="297"/>
      <c r="B45" s="297"/>
      <c r="C45" s="297"/>
      <c r="D45" s="297"/>
      <c r="E45" s="297"/>
      <c r="F45" s="295" t="s">
        <v>105</v>
      </c>
      <c r="G45" s="333"/>
      <c r="H45" s="340">
        <v>14530</v>
      </c>
      <c r="I45" s="341">
        <v>14530</v>
      </c>
      <c r="J45" s="341">
        <v>42090</v>
      </c>
      <c r="K45" s="342">
        <v>6.215783461284923</v>
      </c>
      <c r="L45" s="342">
        <v>52.55885038363723</v>
      </c>
      <c r="M45" s="342">
        <v>146.3452268757488</v>
      </c>
      <c r="N45" s="342">
        <v>18.143979474322855</v>
      </c>
      <c r="O45" s="342">
        <v>8.455708071396085</v>
      </c>
      <c r="P45" s="342">
        <v>0.46603382038446994</v>
      </c>
    </row>
    <row r="46" spans="1:16" s="275" customFormat="1" ht="12" customHeight="1">
      <c r="A46" s="297"/>
      <c r="B46" s="297"/>
      <c r="C46" s="297"/>
      <c r="D46" s="297"/>
      <c r="E46" s="297"/>
      <c r="F46" s="295" t="s">
        <v>104</v>
      </c>
      <c r="G46" s="333"/>
      <c r="H46" s="340">
        <v>3950</v>
      </c>
      <c r="I46" s="341">
        <v>3950</v>
      </c>
      <c r="J46" s="341">
        <v>7440</v>
      </c>
      <c r="K46" s="342">
        <v>3.457143555506331</v>
      </c>
      <c r="L46" s="342">
        <v>25.17240741522075</v>
      </c>
      <c r="M46" s="342">
        <v>71.49352831333421</v>
      </c>
      <c r="N46" s="342">
        <v>13.364382969102413</v>
      </c>
      <c r="O46" s="342">
        <v>7.281273401310642</v>
      </c>
      <c r="P46" s="342">
        <v>0.5448267546765513</v>
      </c>
    </row>
    <row r="47" spans="1:16" s="275" customFormat="1" ht="12" customHeight="1">
      <c r="A47" s="297"/>
      <c r="B47" s="297"/>
      <c r="C47" s="297"/>
      <c r="D47" s="623" t="s">
        <v>110</v>
      </c>
      <c r="E47" s="592"/>
      <c r="F47" s="592"/>
      <c r="G47" s="333"/>
      <c r="H47" s="340">
        <v>240</v>
      </c>
      <c r="I47" s="341">
        <v>240</v>
      </c>
      <c r="J47" s="341">
        <v>550</v>
      </c>
      <c r="K47" s="342">
        <v>6.625663788625</v>
      </c>
      <c r="L47" s="342">
        <v>50.72059865774999</v>
      </c>
      <c r="M47" s="342">
        <v>136.01650030441667</v>
      </c>
      <c r="N47" s="342">
        <v>22.13262486883636</v>
      </c>
      <c r="O47" s="342">
        <v>7.655172413793102</v>
      </c>
      <c r="P47" s="342">
        <v>0.3458772946796698</v>
      </c>
    </row>
    <row r="48" spans="1:16" s="275" customFormat="1" ht="12" customHeight="1">
      <c r="A48" s="297"/>
      <c r="B48" s="297"/>
      <c r="C48" s="297"/>
      <c r="D48" s="297"/>
      <c r="E48" s="297"/>
      <c r="F48" s="295" t="s">
        <v>105</v>
      </c>
      <c r="G48" s="333"/>
      <c r="H48" s="340">
        <v>240</v>
      </c>
      <c r="I48" s="341">
        <v>240</v>
      </c>
      <c r="J48" s="341">
        <v>550</v>
      </c>
      <c r="K48" s="342">
        <v>6.625663788625</v>
      </c>
      <c r="L48" s="342">
        <v>50.72059865774999</v>
      </c>
      <c r="M48" s="342">
        <v>136.01650030441667</v>
      </c>
      <c r="N48" s="342">
        <v>22.13262486883636</v>
      </c>
      <c r="O48" s="342">
        <v>7.655172413793102</v>
      </c>
      <c r="P48" s="342">
        <v>0.3458772946796698</v>
      </c>
    </row>
    <row r="49" spans="1:16" s="275" customFormat="1" ht="12" customHeight="1">
      <c r="A49" s="297"/>
      <c r="B49" s="297"/>
      <c r="C49" s="297"/>
      <c r="D49" s="297"/>
      <c r="E49" s="297"/>
      <c r="F49" s="295" t="s">
        <v>104</v>
      </c>
      <c r="G49" s="333"/>
      <c r="H49" s="340" t="s">
        <v>145</v>
      </c>
      <c r="I49" s="341" t="s">
        <v>145</v>
      </c>
      <c r="J49" s="341" t="s">
        <v>145</v>
      </c>
      <c r="K49" s="342" t="s">
        <v>145</v>
      </c>
      <c r="L49" s="342" t="s">
        <v>145</v>
      </c>
      <c r="M49" s="342" t="s">
        <v>145</v>
      </c>
      <c r="N49" s="342" t="s">
        <v>145</v>
      </c>
      <c r="O49" s="342" t="s">
        <v>145</v>
      </c>
      <c r="P49" s="342" t="s">
        <v>145</v>
      </c>
    </row>
    <row r="50" spans="1:16" s="275" customFormat="1" ht="12" customHeight="1">
      <c r="A50" s="297"/>
      <c r="B50" s="297"/>
      <c r="C50" s="297"/>
      <c r="D50" s="623" t="s">
        <v>93</v>
      </c>
      <c r="E50" s="592"/>
      <c r="F50" s="592"/>
      <c r="G50" s="333"/>
      <c r="H50" s="340" t="s">
        <v>145</v>
      </c>
      <c r="I50" s="341" t="s">
        <v>145</v>
      </c>
      <c r="J50" s="341" t="s">
        <v>145</v>
      </c>
      <c r="K50" s="342" t="s">
        <v>145</v>
      </c>
      <c r="L50" s="342" t="s">
        <v>145</v>
      </c>
      <c r="M50" s="342" t="s">
        <v>145</v>
      </c>
      <c r="N50" s="342" t="s">
        <v>145</v>
      </c>
      <c r="O50" s="342" t="s">
        <v>145</v>
      </c>
      <c r="P50" s="342" t="s">
        <v>145</v>
      </c>
    </row>
    <row r="51" spans="1:16" s="275" customFormat="1" ht="12" customHeight="1">
      <c r="A51" s="297"/>
      <c r="B51" s="297"/>
      <c r="C51" s="297"/>
      <c r="D51" s="297"/>
      <c r="E51" s="297"/>
      <c r="F51" s="295" t="s">
        <v>105</v>
      </c>
      <c r="G51" s="333"/>
      <c r="H51" s="340" t="s">
        <v>145</v>
      </c>
      <c r="I51" s="341" t="s">
        <v>145</v>
      </c>
      <c r="J51" s="341" t="s">
        <v>145</v>
      </c>
      <c r="K51" s="342" t="s">
        <v>145</v>
      </c>
      <c r="L51" s="342" t="s">
        <v>145</v>
      </c>
      <c r="M51" s="342" t="s">
        <v>145</v>
      </c>
      <c r="N51" s="342" t="s">
        <v>145</v>
      </c>
      <c r="O51" s="342" t="s">
        <v>145</v>
      </c>
      <c r="P51" s="342" t="s">
        <v>145</v>
      </c>
    </row>
    <row r="52" spans="1:16" s="275" customFormat="1" ht="12" customHeight="1">
      <c r="A52" s="297"/>
      <c r="B52" s="297"/>
      <c r="C52" s="297"/>
      <c r="D52" s="297"/>
      <c r="E52" s="297"/>
      <c r="F52" s="295" t="s">
        <v>104</v>
      </c>
      <c r="G52" s="333"/>
      <c r="H52" s="340" t="s">
        <v>145</v>
      </c>
      <c r="I52" s="341" t="s">
        <v>145</v>
      </c>
      <c r="J52" s="341" t="s">
        <v>145</v>
      </c>
      <c r="K52" s="342" t="s">
        <v>145</v>
      </c>
      <c r="L52" s="342" t="s">
        <v>145</v>
      </c>
      <c r="M52" s="342" t="s">
        <v>145</v>
      </c>
      <c r="N52" s="342" t="s">
        <v>145</v>
      </c>
      <c r="O52" s="342" t="s">
        <v>145</v>
      </c>
      <c r="P52" s="342" t="s">
        <v>145</v>
      </c>
    </row>
    <row r="53" spans="1:16" s="275" customFormat="1" ht="12" customHeight="1">
      <c r="A53" s="297"/>
      <c r="B53" s="582" t="s">
        <v>94</v>
      </c>
      <c r="C53" s="583"/>
      <c r="D53" s="583"/>
      <c r="E53" s="583"/>
      <c r="F53" s="583"/>
      <c r="G53" s="333"/>
      <c r="H53" s="340" t="s">
        <v>145</v>
      </c>
      <c r="I53" s="341" t="s">
        <v>145</v>
      </c>
      <c r="J53" s="341" t="s">
        <v>145</v>
      </c>
      <c r="K53" s="342" t="s">
        <v>145</v>
      </c>
      <c r="L53" s="342" t="s">
        <v>145</v>
      </c>
      <c r="M53" s="342" t="s">
        <v>145</v>
      </c>
      <c r="N53" s="342" t="s">
        <v>145</v>
      </c>
      <c r="O53" s="342" t="s">
        <v>145</v>
      </c>
      <c r="P53" s="342" t="s">
        <v>145</v>
      </c>
    </row>
    <row r="54" spans="1:16" s="275" customFormat="1" ht="12" customHeight="1">
      <c r="A54" s="297"/>
      <c r="B54" s="297"/>
      <c r="C54" s="297"/>
      <c r="D54" s="297"/>
      <c r="E54" s="297"/>
      <c r="F54" s="295" t="s">
        <v>105</v>
      </c>
      <c r="G54" s="333"/>
      <c r="H54" s="340" t="s">
        <v>145</v>
      </c>
      <c r="I54" s="341" t="s">
        <v>145</v>
      </c>
      <c r="J54" s="341" t="s">
        <v>145</v>
      </c>
      <c r="K54" s="342" t="s">
        <v>145</v>
      </c>
      <c r="L54" s="342" t="s">
        <v>145</v>
      </c>
      <c r="M54" s="342" t="s">
        <v>145</v>
      </c>
      <c r="N54" s="342" t="s">
        <v>145</v>
      </c>
      <c r="O54" s="342" t="s">
        <v>145</v>
      </c>
      <c r="P54" s="342" t="s">
        <v>145</v>
      </c>
    </row>
    <row r="55" spans="1:16" s="275" customFormat="1" ht="12" customHeight="1">
      <c r="A55" s="297"/>
      <c r="B55" s="297"/>
      <c r="C55" s="297"/>
      <c r="D55" s="297"/>
      <c r="E55" s="297"/>
      <c r="F55" s="295" t="s">
        <v>104</v>
      </c>
      <c r="G55" s="333"/>
      <c r="H55" s="340" t="s">
        <v>145</v>
      </c>
      <c r="I55" s="341" t="s">
        <v>145</v>
      </c>
      <c r="J55" s="341" t="s">
        <v>145</v>
      </c>
      <c r="K55" s="342" t="s">
        <v>145</v>
      </c>
      <c r="L55" s="342" t="s">
        <v>145</v>
      </c>
      <c r="M55" s="342" t="s">
        <v>145</v>
      </c>
      <c r="N55" s="342" t="s">
        <v>145</v>
      </c>
      <c r="O55" s="342" t="s">
        <v>145</v>
      </c>
      <c r="P55" s="342" t="s">
        <v>145</v>
      </c>
    </row>
    <row r="56" spans="1:16" s="275" customFormat="1" ht="12" customHeight="1">
      <c r="A56" s="297"/>
      <c r="B56" s="297"/>
      <c r="C56" s="297"/>
      <c r="D56" s="297"/>
      <c r="E56" s="297"/>
      <c r="F56" s="295"/>
      <c r="G56" s="333"/>
      <c r="H56" s="340"/>
      <c r="I56" s="341"/>
      <c r="J56" s="341"/>
      <c r="K56" s="342"/>
      <c r="L56" s="342"/>
      <c r="M56" s="342"/>
      <c r="N56" s="342"/>
      <c r="O56" s="342"/>
      <c r="P56" s="342"/>
    </row>
    <row r="57" spans="1:16" s="275" customFormat="1" ht="12" customHeight="1">
      <c r="A57" s="297"/>
      <c r="B57" s="607" t="s">
        <v>111</v>
      </c>
      <c r="C57" s="607"/>
      <c r="D57" s="607"/>
      <c r="E57" s="607"/>
      <c r="F57" s="607"/>
      <c r="G57" s="333"/>
      <c r="H57" s="340"/>
      <c r="I57" s="341"/>
      <c r="J57" s="341"/>
      <c r="K57" s="342"/>
      <c r="L57" s="342"/>
      <c r="M57" s="342"/>
      <c r="N57" s="342"/>
      <c r="O57" s="342"/>
      <c r="P57" s="342"/>
    </row>
    <row r="58" spans="1:16" s="275" customFormat="1" ht="12" customHeight="1">
      <c r="A58" s="297"/>
      <c r="B58" s="581" t="s">
        <v>112</v>
      </c>
      <c r="C58" s="581"/>
      <c r="D58" s="581"/>
      <c r="E58" s="581"/>
      <c r="F58" s="581"/>
      <c r="G58" s="333"/>
      <c r="H58" s="340">
        <v>37280</v>
      </c>
      <c r="I58" s="341">
        <v>37330</v>
      </c>
      <c r="J58" s="341">
        <v>78250</v>
      </c>
      <c r="K58" s="342">
        <v>3.2552092168417297</v>
      </c>
      <c r="L58" s="342">
        <v>23.184251142432533</v>
      </c>
      <c r="M58" s="342">
        <v>60.86346754091228</v>
      </c>
      <c r="N58" s="342">
        <v>11.04548092766626</v>
      </c>
      <c r="O58" s="342">
        <v>7.12220001789205</v>
      </c>
      <c r="P58" s="342">
        <v>0.6448066919433685</v>
      </c>
    </row>
    <row r="59" spans="1:16" s="275" customFormat="1" ht="12" customHeight="1">
      <c r="A59" s="297"/>
      <c r="B59" s="297"/>
      <c r="C59" s="297"/>
      <c r="D59" s="297"/>
      <c r="E59" s="297"/>
      <c r="F59" s="295" t="s">
        <v>105</v>
      </c>
      <c r="G59" s="333"/>
      <c r="H59" s="340">
        <v>17160</v>
      </c>
      <c r="I59" s="341">
        <v>17160</v>
      </c>
      <c r="J59" s="341">
        <v>42830</v>
      </c>
      <c r="K59" s="342">
        <v>4.663503647473761</v>
      </c>
      <c r="L59" s="342">
        <v>33.99713396501352</v>
      </c>
      <c r="M59" s="342">
        <v>92.02802702728384</v>
      </c>
      <c r="N59" s="342">
        <v>13.621079123036003</v>
      </c>
      <c r="O59" s="342">
        <v>7.290041251158858</v>
      </c>
      <c r="P59" s="342">
        <v>0.5352029149313083</v>
      </c>
    </row>
    <row r="60" spans="1:16" s="275" customFormat="1" ht="12" customHeight="1" thickBot="1">
      <c r="A60" s="334"/>
      <c r="B60" s="334"/>
      <c r="C60" s="334"/>
      <c r="D60" s="334"/>
      <c r="E60" s="334"/>
      <c r="F60" s="335" t="s">
        <v>104</v>
      </c>
      <c r="G60" s="336"/>
      <c r="H60" s="344">
        <v>17540</v>
      </c>
      <c r="I60" s="345">
        <v>17540</v>
      </c>
      <c r="J60" s="345">
        <v>28060</v>
      </c>
      <c r="K60" s="346">
        <v>2.356241562896804</v>
      </c>
      <c r="L60" s="346">
        <v>16.015853121451133</v>
      </c>
      <c r="M60" s="346">
        <v>39.326632048860844</v>
      </c>
      <c r="N60" s="346">
        <v>10.011335130087415</v>
      </c>
      <c r="O60" s="346">
        <v>6.797203382560219</v>
      </c>
      <c r="P60" s="346">
        <v>0.6789507387613413</v>
      </c>
    </row>
    <row r="61" ht="3.75" customHeight="1">
      <c r="P61" s="318"/>
    </row>
    <row r="62" ht="12.75">
      <c r="P62" s="562" t="s">
        <v>533</v>
      </c>
    </row>
  </sheetData>
  <mergeCells count="22">
    <mergeCell ref="B11:F11"/>
    <mergeCell ref="C14:F14"/>
    <mergeCell ref="D17:F17"/>
    <mergeCell ref="E20:F20"/>
    <mergeCell ref="E41:F41"/>
    <mergeCell ref="B58:F58"/>
    <mergeCell ref="E29:F29"/>
    <mergeCell ref="E32:F32"/>
    <mergeCell ref="D47:F47"/>
    <mergeCell ref="D50:F50"/>
    <mergeCell ref="B53:F53"/>
    <mergeCell ref="B57:F57"/>
    <mergeCell ref="I4:I7"/>
    <mergeCell ref="J4:J7"/>
    <mergeCell ref="A8:F8"/>
    <mergeCell ref="E44:F44"/>
    <mergeCell ref="E23:F23"/>
    <mergeCell ref="D26:F26"/>
    <mergeCell ref="H4:H7"/>
    <mergeCell ref="A5:F6"/>
    <mergeCell ref="D35:F35"/>
    <mergeCell ref="E38:F38"/>
  </mergeCells>
  <hyperlinks>
    <hyperlink ref="P62" location="目次!A1" display="＜戻る＞"/>
  </hyperlinks>
  <printOptions/>
  <pageMargins left="0.41" right="0.38" top="0.62" bottom="0.58" header="0.512" footer="0.51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68"/>
  <sheetViews>
    <sheetView zoomScaleSheetLayoutView="120" workbookViewId="0" topLeftCell="A1">
      <selection activeCell="A1" sqref="A1"/>
    </sheetView>
  </sheetViews>
  <sheetFormatPr defaultColWidth="9.375" defaultRowHeight="12"/>
  <cols>
    <col min="1" max="1" width="4.375" style="316" customWidth="1"/>
    <col min="2" max="2" width="26.125" style="316" customWidth="1"/>
    <col min="3" max="3" width="1.00390625" style="316" customWidth="1"/>
    <col min="4" max="4" width="12.875" style="316" customWidth="1"/>
    <col min="5" max="5" width="13.50390625" style="316" customWidth="1"/>
    <col min="6" max="10" width="12.875" style="316" customWidth="1"/>
    <col min="11" max="11" width="12.625" style="316" customWidth="1"/>
    <col min="12" max="12" width="12.375" style="316" customWidth="1"/>
    <col min="13" max="13" width="12.50390625" style="316" customWidth="1"/>
    <col min="14" max="14" width="12.875" style="316" customWidth="1"/>
    <col min="15" max="15" width="12.125" style="316" customWidth="1"/>
    <col min="16" max="16" width="12.625" style="316" customWidth="1"/>
    <col min="17" max="17" width="4.00390625" style="316" bestFit="1" customWidth="1"/>
    <col min="18" max="36" width="9.375" style="316" customWidth="1"/>
    <col min="37" max="16384" width="9.375" style="316" customWidth="1"/>
  </cols>
  <sheetData>
    <row r="1" spans="1:10" ht="18" customHeight="1">
      <c r="A1" s="8" t="s">
        <v>504</v>
      </c>
      <c r="B1" s="7"/>
      <c r="C1" s="7"/>
      <c r="D1" s="7"/>
      <c r="E1" s="7"/>
      <c r="F1" s="7"/>
      <c r="G1" s="7"/>
      <c r="H1" s="7"/>
      <c r="I1" s="7"/>
      <c r="J1" s="7"/>
    </row>
    <row r="2" spans="1:10" ht="11.25" customHeight="1">
      <c r="A2" s="7"/>
      <c r="B2" s="7"/>
      <c r="C2" s="7"/>
      <c r="D2" s="7"/>
      <c r="E2" s="7"/>
      <c r="F2" s="7"/>
      <c r="G2" s="7"/>
      <c r="H2" s="7"/>
      <c r="I2" s="7"/>
      <c r="J2" s="7"/>
    </row>
    <row r="3" spans="1:10" ht="3.75" customHeight="1" thickBot="1">
      <c r="A3" s="7"/>
      <c r="B3" s="7"/>
      <c r="C3" s="7"/>
      <c r="D3" s="7"/>
      <c r="E3" s="7"/>
      <c r="F3" s="7"/>
      <c r="G3" s="7"/>
      <c r="H3" s="7"/>
      <c r="I3" s="7"/>
      <c r="J3" s="7"/>
    </row>
    <row r="4" spans="1:10" ht="15.75" customHeight="1">
      <c r="A4" s="586" t="s">
        <v>349</v>
      </c>
      <c r="B4" s="585"/>
      <c r="C4" s="282"/>
      <c r="D4" s="584" t="s">
        <v>350</v>
      </c>
      <c r="E4" s="584" t="s">
        <v>351</v>
      </c>
      <c r="F4" s="584"/>
      <c r="G4" s="584"/>
      <c r="H4" s="584"/>
      <c r="I4" s="584"/>
      <c r="J4" s="585"/>
    </row>
    <row r="5" spans="1:10" ht="15" customHeight="1">
      <c r="A5" s="575"/>
      <c r="B5" s="576"/>
      <c r="C5" s="283"/>
      <c r="D5" s="579"/>
      <c r="E5" s="573" t="s">
        <v>352</v>
      </c>
      <c r="F5" s="351" t="s">
        <v>353</v>
      </c>
      <c r="G5" s="351" t="s">
        <v>7</v>
      </c>
      <c r="H5" s="351" t="s">
        <v>354</v>
      </c>
      <c r="I5" s="352" t="s">
        <v>355</v>
      </c>
      <c r="J5" s="352" t="s">
        <v>356</v>
      </c>
    </row>
    <row r="6" spans="1:10" ht="15" customHeight="1">
      <c r="A6" s="577"/>
      <c r="B6" s="578"/>
      <c r="C6" s="284"/>
      <c r="D6" s="580"/>
      <c r="E6" s="574"/>
      <c r="F6" s="353" t="s">
        <v>113</v>
      </c>
      <c r="G6" s="353" t="s">
        <v>357</v>
      </c>
      <c r="H6" s="353" t="s">
        <v>358</v>
      </c>
      <c r="I6" s="354" t="s">
        <v>359</v>
      </c>
      <c r="J6" s="354" t="s">
        <v>360</v>
      </c>
    </row>
    <row r="7" spans="1:10" s="347" customFormat="1" ht="15" customHeight="1">
      <c r="A7" s="572" t="s">
        <v>361</v>
      </c>
      <c r="B7" s="572"/>
      <c r="C7" s="355"/>
      <c r="D7" s="359">
        <v>196330</v>
      </c>
      <c r="E7" s="171">
        <v>46890</v>
      </c>
      <c r="F7" s="171">
        <v>29560</v>
      </c>
      <c r="G7" s="171">
        <v>18080</v>
      </c>
      <c r="H7" s="171">
        <v>46730</v>
      </c>
      <c r="I7" s="171">
        <v>19700</v>
      </c>
      <c r="J7" s="171">
        <v>21380</v>
      </c>
    </row>
    <row r="8" spans="1:10" s="348" customFormat="1" ht="15" customHeight="1">
      <c r="A8" s="5"/>
      <c r="B8" s="3" t="s">
        <v>114</v>
      </c>
      <c r="C8" s="356"/>
      <c r="D8" s="42">
        <v>24480</v>
      </c>
      <c r="E8" s="39">
        <v>11760</v>
      </c>
      <c r="F8" s="39">
        <v>3460</v>
      </c>
      <c r="G8" s="39">
        <v>1880</v>
      </c>
      <c r="H8" s="39">
        <v>3150</v>
      </c>
      <c r="I8" s="39">
        <v>1440</v>
      </c>
      <c r="J8" s="39">
        <v>1030</v>
      </c>
    </row>
    <row r="9" spans="1:10" s="348" customFormat="1" ht="15" customHeight="1">
      <c r="A9" s="5"/>
      <c r="B9" s="3" t="s">
        <v>115</v>
      </c>
      <c r="C9" s="356"/>
      <c r="D9" s="42">
        <v>38750</v>
      </c>
      <c r="E9" s="39">
        <v>6980</v>
      </c>
      <c r="F9" s="39">
        <v>6650</v>
      </c>
      <c r="G9" s="39">
        <v>4170</v>
      </c>
      <c r="H9" s="39">
        <v>8070</v>
      </c>
      <c r="I9" s="39">
        <v>4200</v>
      </c>
      <c r="J9" s="39">
        <v>6540</v>
      </c>
    </row>
    <row r="10" spans="1:10" s="348" customFormat="1" ht="21" customHeight="1">
      <c r="A10" s="5"/>
      <c r="B10" s="357" t="s">
        <v>362</v>
      </c>
      <c r="C10" s="356"/>
      <c r="D10" s="42">
        <v>111720</v>
      </c>
      <c r="E10" s="39">
        <v>24580</v>
      </c>
      <c r="F10" s="39">
        <v>16240</v>
      </c>
      <c r="G10" s="39">
        <v>9280</v>
      </c>
      <c r="H10" s="39">
        <v>30330</v>
      </c>
      <c r="I10" s="39">
        <v>12110</v>
      </c>
      <c r="J10" s="39">
        <v>11920</v>
      </c>
    </row>
    <row r="11" spans="1:10" ht="15" customHeight="1">
      <c r="A11" s="5"/>
      <c r="B11" s="3" t="s">
        <v>236</v>
      </c>
      <c r="C11" s="356"/>
      <c r="D11" s="42">
        <v>20950</v>
      </c>
      <c r="E11" s="39">
        <v>3510</v>
      </c>
      <c r="F11" s="39">
        <v>3200</v>
      </c>
      <c r="G11" s="39">
        <v>2750</v>
      </c>
      <c r="H11" s="39">
        <v>5010</v>
      </c>
      <c r="I11" s="39">
        <v>1890</v>
      </c>
      <c r="J11" s="39">
        <v>1840</v>
      </c>
    </row>
    <row r="12" spans="1:10" ht="15" customHeight="1" thickBot="1">
      <c r="A12" s="53"/>
      <c r="B12" s="54" t="s">
        <v>116</v>
      </c>
      <c r="C12" s="358"/>
      <c r="D12" s="112">
        <v>430</v>
      </c>
      <c r="E12" s="41">
        <v>60</v>
      </c>
      <c r="F12" s="41" t="s">
        <v>145</v>
      </c>
      <c r="G12" s="41" t="s">
        <v>145</v>
      </c>
      <c r="H12" s="41">
        <v>160</v>
      </c>
      <c r="I12" s="41">
        <v>60</v>
      </c>
      <c r="J12" s="41">
        <v>50</v>
      </c>
    </row>
    <row r="13" ht="3.75" customHeight="1"/>
    <row r="14" ht="11.25" customHeight="1">
      <c r="J14" s="562" t="s">
        <v>533</v>
      </c>
    </row>
    <row r="15" ht="11.25" customHeight="1"/>
    <row r="16" ht="11.25" customHeight="1"/>
    <row r="17" ht="11.25" customHeight="1"/>
    <row r="18" ht="11.25" customHeight="1"/>
    <row r="19" ht="11.25" customHeight="1"/>
    <row r="20" ht="11.25" customHeight="1"/>
    <row r="21" ht="11.25" customHeight="1"/>
    <row r="22" ht="11.25" customHeight="1"/>
    <row r="23" ht="11.25" customHeight="1"/>
    <row r="25" ht="11.25" customHeight="1"/>
    <row r="26" ht="11.25" customHeight="1"/>
    <row r="27" ht="11.25" customHeight="1"/>
    <row r="28" ht="11.25" customHeight="1"/>
    <row r="29" ht="11.25" customHeight="1"/>
    <row r="30" ht="11.25" customHeight="1"/>
    <row r="31" ht="11.25" customHeight="1"/>
    <row r="33" spans="2:5" ht="11.25" customHeight="1">
      <c r="B33" s="276"/>
      <c r="C33" s="276"/>
      <c r="D33" s="276"/>
      <c r="E33" s="276"/>
    </row>
    <row r="34" spans="2:5" ht="11.25" customHeight="1">
      <c r="B34" s="276"/>
      <c r="C34" s="276"/>
      <c r="D34" s="276"/>
      <c r="E34" s="276"/>
    </row>
    <row r="35" spans="2:5" ht="11.25" customHeight="1">
      <c r="B35" s="276"/>
      <c r="C35" s="276"/>
      <c r="D35" s="276"/>
      <c r="E35" s="276"/>
    </row>
    <row r="37" spans="2:9" ht="11.25" customHeight="1">
      <c r="B37" s="276"/>
      <c r="C37" s="276"/>
      <c r="D37" s="276"/>
      <c r="E37" s="276"/>
      <c r="F37" s="276"/>
      <c r="G37" s="276"/>
      <c r="H37" s="276"/>
      <c r="I37" s="276"/>
    </row>
    <row r="38" spans="2:9" ht="11.25" customHeight="1">
      <c r="B38" s="276"/>
      <c r="C38" s="276"/>
      <c r="D38" s="276"/>
      <c r="E38" s="276"/>
      <c r="F38" s="276"/>
      <c r="G38" s="276"/>
      <c r="H38" s="276"/>
      <c r="I38" s="276"/>
    </row>
    <row r="39" spans="2:9" ht="11.25" customHeight="1">
      <c r="B39" s="276"/>
      <c r="C39" s="276"/>
      <c r="D39" s="276"/>
      <c r="E39" s="276"/>
      <c r="F39" s="276"/>
      <c r="G39" s="276"/>
      <c r="H39" s="276"/>
      <c r="I39" s="276"/>
    </row>
    <row r="41" spans="2:11" ht="11.25" customHeight="1">
      <c r="B41" s="276"/>
      <c r="C41" s="276"/>
      <c r="D41" s="276"/>
      <c r="E41" s="276"/>
      <c r="F41" s="276"/>
      <c r="G41" s="276"/>
      <c r="H41" s="276"/>
      <c r="I41" s="276"/>
      <c r="J41" s="276"/>
      <c r="K41" s="276"/>
    </row>
    <row r="42" spans="2:11" ht="11.25" customHeight="1">
      <c r="B42" s="276"/>
      <c r="C42" s="276"/>
      <c r="D42" s="276"/>
      <c r="E42" s="276"/>
      <c r="F42" s="276"/>
      <c r="G42" s="276"/>
      <c r="H42" s="276"/>
      <c r="I42" s="276"/>
      <c r="J42" s="276"/>
      <c r="K42" s="276"/>
    </row>
    <row r="43" spans="2:11" ht="11.25" customHeight="1">
      <c r="B43" s="349"/>
      <c r="C43" s="349"/>
      <c r="D43" s="349"/>
      <c r="E43" s="276"/>
      <c r="F43" s="276"/>
      <c r="G43" s="276"/>
      <c r="H43" s="276"/>
      <c r="I43" s="350"/>
      <c r="J43" s="350"/>
      <c r="K43" s="276"/>
    </row>
    <row r="45" spans="2:5" ht="11.25" customHeight="1">
      <c r="B45" s="276"/>
      <c r="C45" s="276"/>
      <c r="D45" s="276"/>
      <c r="E45" s="276"/>
    </row>
    <row r="46" spans="2:5" ht="11.25" customHeight="1">
      <c r="B46" s="276"/>
      <c r="C46" s="276"/>
      <c r="D46" s="276"/>
      <c r="E46" s="276"/>
    </row>
    <row r="47" spans="2:5" ht="11.25" customHeight="1">
      <c r="B47" s="349"/>
      <c r="C47" s="350"/>
      <c r="D47" s="350"/>
      <c r="E47" s="276"/>
    </row>
    <row r="49" spans="2:9" ht="11.25" customHeight="1">
      <c r="B49" s="276"/>
      <c r="C49" s="276"/>
      <c r="D49" s="276"/>
      <c r="E49" s="276"/>
      <c r="F49" s="276"/>
      <c r="G49" s="276"/>
      <c r="H49" s="276"/>
      <c r="I49" s="276"/>
    </row>
    <row r="50" spans="2:9" ht="11.25" customHeight="1">
      <c r="B50" s="276"/>
      <c r="C50" s="276"/>
      <c r="D50" s="276"/>
      <c r="E50" s="276"/>
      <c r="F50" s="276"/>
      <c r="G50" s="276"/>
      <c r="H50" s="276"/>
      <c r="I50" s="276"/>
    </row>
    <row r="51" spans="2:9" ht="11.25" customHeight="1">
      <c r="B51" s="276"/>
      <c r="C51" s="276"/>
      <c r="D51" s="276"/>
      <c r="E51" s="276"/>
      <c r="F51" s="276"/>
      <c r="G51" s="276"/>
      <c r="H51" s="276"/>
      <c r="I51" s="276"/>
    </row>
    <row r="53" spans="2:17" ht="11.25" customHeight="1">
      <c r="B53" s="276"/>
      <c r="C53" s="276"/>
      <c r="D53" s="276"/>
      <c r="E53" s="276"/>
      <c r="F53" s="276"/>
      <c r="G53" s="276"/>
      <c r="H53" s="276"/>
      <c r="I53" s="276"/>
      <c r="J53" s="276"/>
      <c r="K53" s="276"/>
      <c r="L53" s="276"/>
      <c r="M53" s="276"/>
      <c r="N53" s="276"/>
      <c r="O53" s="276"/>
      <c r="P53" s="276"/>
      <c r="Q53" s="276"/>
    </row>
    <row r="54" spans="2:17" ht="11.25" customHeight="1">
      <c r="B54" s="276"/>
      <c r="C54" s="276"/>
      <c r="D54" s="276"/>
      <c r="E54" s="276"/>
      <c r="F54" s="276"/>
      <c r="G54" s="276"/>
      <c r="H54" s="276"/>
      <c r="I54" s="276"/>
      <c r="J54" s="276"/>
      <c r="K54" s="276"/>
      <c r="L54" s="276"/>
      <c r="M54" s="276"/>
      <c r="N54" s="276"/>
      <c r="O54" s="276"/>
      <c r="P54" s="276"/>
      <c r="Q54" s="276"/>
    </row>
    <row r="55" spans="2:17" ht="11.25" customHeight="1">
      <c r="B55" s="276"/>
      <c r="C55" s="276"/>
      <c r="D55" s="276"/>
      <c r="E55" s="276"/>
      <c r="F55" s="276"/>
      <c r="G55" s="276"/>
      <c r="H55" s="276"/>
      <c r="I55" s="276"/>
      <c r="J55" s="276"/>
      <c r="K55" s="276"/>
      <c r="L55" s="276"/>
      <c r="M55" s="276"/>
      <c r="N55" s="276"/>
      <c r="O55" s="276"/>
      <c r="P55" s="276"/>
      <c r="Q55" s="276"/>
    </row>
    <row r="56" spans="2:17" ht="11.25" customHeight="1">
      <c r="B56" s="276"/>
      <c r="C56" s="276"/>
      <c r="D56" s="276"/>
      <c r="E56" s="276"/>
      <c r="F56" s="276"/>
      <c r="G56" s="276"/>
      <c r="H56" s="276"/>
      <c r="I56" s="276"/>
      <c r="J56" s="276"/>
      <c r="K56" s="276"/>
      <c r="L56" s="276"/>
      <c r="M56" s="276"/>
      <c r="N56" s="276"/>
      <c r="O56" s="276"/>
      <c r="P56" s="276"/>
      <c r="Q56" s="276"/>
    </row>
    <row r="57" spans="2:17" ht="11.25" customHeight="1">
      <c r="B57" s="276"/>
      <c r="C57" s="276"/>
      <c r="D57" s="276"/>
      <c r="E57" s="276"/>
      <c r="F57" s="276"/>
      <c r="G57" s="276"/>
      <c r="H57" s="276"/>
      <c r="I57" s="276"/>
      <c r="J57" s="276"/>
      <c r="K57" s="276"/>
      <c r="L57" s="276"/>
      <c r="M57" s="276"/>
      <c r="N57" s="276"/>
      <c r="O57" s="276"/>
      <c r="P57" s="276"/>
      <c r="Q57" s="276"/>
    </row>
    <row r="58" spans="2:17" ht="11.25" customHeight="1">
      <c r="B58" s="276"/>
      <c r="C58" s="276"/>
      <c r="D58" s="276"/>
      <c r="E58" s="276"/>
      <c r="F58" s="276"/>
      <c r="G58" s="276"/>
      <c r="H58" s="276"/>
      <c r="I58" s="276"/>
      <c r="J58" s="276"/>
      <c r="K58" s="276"/>
      <c r="L58" s="276"/>
      <c r="M58" s="276"/>
      <c r="N58" s="276"/>
      <c r="O58" s="276"/>
      <c r="P58" s="276"/>
      <c r="Q58" s="276"/>
    </row>
    <row r="59" spans="2:17" ht="11.25" customHeight="1">
      <c r="B59" s="276"/>
      <c r="C59" s="276"/>
      <c r="D59" s="276"/>
      <c r="E59" s="276"/>
      <c r="F59" s="276"/>
      <c r="G59" s="276"/>
      <c r="H59" s="276"/>
      <c r="I59" s="276"/>
      <c r="J59" s="276"/>
      <c r="K59" s="276"/>
      <c r="L59" s="276"/>
      <c r="M59" s="276"/>
      <c r="N59" s="276"/>
      <c r="O59" s="276"/>
      <c r="P59" s="276"/>
      <c r="Q59" s="276"/>
    </row>
    <row r="60" spans="2:17" ht="11.25" customHeight="1">
      <c r="B60" s="276"/>
      <c r="C60" s="276"/>
      <c r="D60" s="276"/>
      <c r="E60" s="276"/>
      <c r="F60" s="276"/>
      <c r="G60" s="276"/>
      <c r="H60" s="276"/>
      <c r="I60" s="276"/>
      <c r="J60" s="276"/>
      <c r="K60" s="276"/>
      <c r="L60" s="276"/>
      <c r="M60" s="276"/>
      <c r="N60" s="276"/>
      <c r="O60" s="276"/>
      <c r="P60" s="276"/>
      <c r="Q60" s="276"/>
    </row>
    <row r="61" spans="2:17" ht="11.25" customHeight="1">
      <c r="B61" s="276"/>
      <c r="C61" s="276"/>
      <c r="D61" s="276"/>
      <c r="E61" s="276"/>
      <c r="F61" s="276"/>
      <c r="G61" s="276"/>
      <c r="H61" s="276"/>
      <c r="I61" s="276"/>
      <c r="J61" s="276"/>
      <c r="K61" s="276"/>
      <c r="L61" s="276"/>
      <c r="M61" s="276"/>
      <c r="N61" s="276"/>
      <c r="O61" s="276"/>
      <c r="P61" s="276"/>
      <c r="Q61" s="276"/>
    </row>
    <row r="62" spans="2:17" ht="11.25" customHeight="1">
      <c r="B62" s="349"/>
      <c r="C62" s="350"/>
      <c r="D62" s="350"/>
      <c r="E62" s="276"/>
      <c r="F62" s="276"/>
      <c r="G62" s="350"/>
      <c r="H62" s="276"/>
      <c r="I62" s="276"/>
      <c r="J62" s="276"/>
      <c r="K62" s="276"/>
      <c r="L62" s="276"/>
      <c r="M62" s="350"/>
      <c r="N62" s="350"/>
      <c r="O62" s="276"/>
      <c r="P62" s="349"/>
      <c r="Q62" s="276"/>
    </row>
    <row r="63" spans="2:17" ht="11.25" customHeight="1">
      <c r="B63" s="276"/>
      <c r="C63" s="276"/>
      <c r="D63" s="276"/>
      <c r="E63" s="276"/>
      <c r="F63" s="276"/>
      <c r="G63" s="276"/>
      <c r="H63" s="276"/>
      <c r="I63" s="276"/>
      <c r="J63" s="276"/>
      <c r="K63" s="276"/>
      <c r="L63" s="276"/>
      <c r="M63" s="276"/>
      <c r="N63" s="276"/>
      <c r="O63" s="276"/>
      <c r="P63" s="276"/>
      <c r="Q63" s="276"/>
    </row>
    <row r="64" spans="2:17" ht="11.25" customHeight="1">
      <c r="B64" s="276"/>
      <c r="C64" s="276"/>
      <c r="D64" s="276"/>
      <c r="E64" s="276"/>
      <c r="F64" s="276"/>
      <c r="G64" s="276"/>
      <c r="H64" s="276"/>
      <c r="I64" s="276"/>
      <c r="J64" s="276"/>
      <c r="K64" s="276"/>
      <c r="L64" s="276"/>
      <c r="M64" s="276"/>
      <c r="N64" s="276"/>
      <c r="O64" s="276"/>
      <c r="P64" s="276"/>
      <c r="Q64" s="276"/>
    </row>
    <row r="65" spans="2:17" ht="11.25" customHeight="1">
      <c r="B65" s="276"/>
      <c r="C65" s="350"/>
      <c r="D65" s="350"/>
      <c r="E65" s="276"/>
      <c r="F65" s="350"/>
      <c r="G65" s="276"/>
      <c r="H65" s="276"/>
      <c r="I65" s="276"/>
      <c r="J65" s="276"/>
      <c r="K65" s="276"/>
      <c r="L65" s="276"/>
      <c r="M65" s="276"/>
      <c r="N65" s="276"/>
      <c r="O65" s="276"/>
      <c r="P65" s="349"/>
      <c r="Q65" s="276"/>
    </row>
    <row r="66" spans="2:17" ht="11.25" customHeight="1">
      <c r="B66" s="276"/>
      <c r="C66" s="276"/>
      <c r="D66" s="276"/>
      <c r="E66" s="276"/>
      <c r="F66" s="276"/>
      <c r="G66" s="276"/>
      <c r="H66" s="276"/>
      <c r="I66" s="276"/>
      <c r="J66" s="276"/>
      <c r="K66" s="276"/>
      <c r="L66" s="276"/>
      <c r="M66" s="276"/>
      <c r="N66" s="276"/>
      <c r="O66" s="276"/>
      <c r="P66" s="276"/>
      <c r="Q66" s="276"/>
    </row>
    <row r="67" spans="2:17" ht="11.25" customHeight="1">
      <c r="B67" s="276"/>
      <c r="C67" s="276"/>
      <c r="D67" s="276"/>
      <c r="E67" s="276"/>
      <c r="F67" s="276"/>
      <c r="G67" s="276"/>
      <c r="H67" s="276"/>
      <c r="I67" s="276"/>
      <c r="J67" s="276"/>
      <c r="K67" s="276"/>
      <c r="L67" s="276"/>
      <c r="M67" s="276"/>
      <c r="N67" s="276"/>
      <c r="O67" s="276"/>
      <c r="P67" s="276"/>
      <c r="Q67" s="276"/>
    </row>
    <row r="68" spans="2:17" ht="11.25" customHeight="1">
      <c r="B68" s="276"/>
      <c r="C68" s="276"/>
      <c r="D68" s="276"/>
      <c r="E68" s="276"/>
      <c r="F68" s="276"/>
      <c r="G68" s="276"/>
      <c r="H68" s="276"/>
      <c r="I68" s="276"/>
      <c r="J68" s="276"/>
      <c r="K68" s="276"/>
      <c r="L68" s="276"/>
      <c r="M68" s="276"/>
      <c r="N68" s="276"/>
      <c r="O68" s="276"/>
      <c r="P68" s="276"/>
      <c r="Q68" s="276"/>
    </row>
  </sheetData>
  <mergeCells count="5">
    <mergeCell ref="E4:J4"/>
    <mergeCell ref="A4:B6"/>
    <mergeCell ref="D4:D6"/>
    <mergeCell ref="A7:B7"/>
    <mergeCell ref="E5:E6"/>
  </mergeCells>
  <hyperlinks>
    <hyperlink ref="J14" location="目次!A1" display="＜戻る＞"/>
  </hyperlinks>
  <printOptions/>
  <pageMargins left="0.75" right="0.75" top="1" bottom="1" header="0.512" footer="0.512"/>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P13"/>
  <sheetViews>
    <sheetView zoomScaleSheetLayoutView="120" workbookViewId="0" topLeftCell="A1">
      <selection activeCell="A1" sqref="A1"/>
    </sheetView>
  </sheetViews>
  <sheetFormatPr defaultColWidth="9.375" defaultRowHeight="12"/>
  <cols>
    <col min="1" max="1" width="3.50390625" style="360" customWidth="1"/>
    <col min="2" max="2" width="24.875" style="360" customWidth="1"/>
    <col min="3" max="3" width="1.00390625" style="360" customWidth="1"/>
    <col min="4" max="4" width="11.875" style="360" customWidth="1"/>
    <col min="5" max="7" width="9.50390625" style="360" customWidth="1"/>
    <col min="8" max="8" width="9.125" style="360" customWidth="1"/>
    <col min="9" max="9" width="9.50390625" style="360" customWidth="1"/>
    <col min="10" max="10" width="10.875" style="360" customWidth="1"/>
    <col min="11" max="11" width="11.50390625" style="360" customWidth="1"/>
    <col min="12" max="15" width="9.50390625" style="360" customWidth="1"/>
    <col min="16" max="28" width="9.375" style="360" customWidth="1"/>
    <col min="29" max="16384" width="9.375" style="360" customWidth="1"/>
  </cols>
  <sheetData>
    <row r="1" spans="1:16" ht="18" customHeight="1">
      <c r="A1" s="2" t="s">
        <v>503</v>
      </c>
      <c r="B1" s="12"/>
      <c r="C1" s="12"/>
      <c r="D1" s="12"/>
      <c r="E1" s="12"/>
      <c r="F1" s="12"/>
      <c r="G1" s="12"/>
      <c r="H1" s="12"/>
      <c r="I1" s="12"/>
      <c r="J1" s="12"/>
      <c r="K1" s="12"/>
      <c r="L1" s="12"/>
      <c r="M1" s="12"/>
      <c r="N1" s="12"/>
      <c r="O1" s="12"/>
      <c r="P1" s="12"/>
    </row>
    <row r="2" spans="1:16" ht="11.25" customHeight="1">
      <c r="A2" s="12"/>
      <c r="B2" s="12"/>
      <c r="C2" s="12"/>
      <c r="D2" s="12"/>
      <c r="E2" s="12"/>
      <c r="F2" s="12"/>
      <c r="G2" s="12"/>
      <c r="H2" s="12"/>
      <c r="I2" s="12"/>
      <c r="J2" s="12"/>
      <c r="K2" s="12"/>
      <c r="L2" s="12"/>
      <c r="M2" s="12"/>
      <c r="N2" s="12"/>
      <c r="O2" s="12"/>
      <c r="P2" s="12"/>
    </row>
    <row r="3" spans="1:16" ht="3.75" customHeight="1" thickBot="1">
      <c r="A3" s="12"/>
      <c r="B3" s="12"/>
      <c r="C3" s="12"/>
      <c r="D3" s="12"/>
      <c r="E3" s="12"/>
      <c r="F3" s="12"/>
      <c r="G3" s="12"/>
      <c r="H3" s="12"/>
      <c r="I3" s="12"/>
      <c r="J3" s="12"/>
      <c r="K3" s="12"/>
      <c r="L3" s="12"/>
      <c r="M3" s="12"/>
      <c r="N3" s="12"/>
      <c r="O3" s="12"/>
      <c r="P3" s="12"/>
    </row>
    <row r="4" spans="1:16" ht="19.5" customHeight="1">
      <c r="A4" s="643" t="s">
        <v>363</v>
      </c>
      <c r="B4" s="643"/>
      <c r="C4" s="363"/>
      <c r="D4" s="585" t="s">
        <v>320</v>
      </c>
      <c r="E4" s="645" t="s">
        <v>364</v>
      </c>
      <c r="F4" s="645"/>
      <c r="G4" s="645"/>
      <c r="H4" s="645" t="s">
        <v>365</v>
      </c>
      <c r="I4" s="645"/>
      <c r="J4" s="645"/>
      <c r="K4" s="645" t="s">
        <v>366</v>
      </c>
      <c r="L4" s="645"/>
      <c r="M4" s="645"/>
      <c r="N4" s="645"/>
      <c r="O4" s="645"/>
      <c r="P4" s="641" t="s">
        <v>116</v>
      </c>
    </row>
    <row r="5" spans="1:16" ht="19.5" customHeight="1">
      <c r="A5" s="644" t="s">
        <v>117</v>
      </c>
      <c r="B5" s="644"/>
      <c r="C5" s="364"/>
      <c r="D5" s="578"/>
      <c r="E5" s="129" t="s">
        <v>316</v>
      </c>
      <c r="F5" s="129" t="s">
        <v>367</v>
      </c>
      <c r="G5" s="13" t="s">
        <v>118</v>
      </c>
      <c r="H5" s="129" t="s">
        <v>316</v>
      </c>
      <c r="I5" s="129" t="s">
        <v>367</v>
      </c>
      <c r="J5" s="13" t="s">
        <v>118</v>
      </c>
      <c r="K5" s="129" t="s">
        <v>316</v>
      </c>
      <c r="L5" s="129" t="s">
        <v>367</v>
      </c>
      <c r="M5" s="129" t="s">
        <v>368</v>
      </c>
      <c r="N5" s="13" t="s">
        <v>369</v>
      </c>
      <c r="O5" s="13" t="s">
        <v>120</v>
      </c>
      <c r="P5" s="642"/>
    </row>
    <row r="6" spans="1:16" ht="19.5" customHeight="1">
      <c r="A6" s="570" t="s">
        <v>40</v>
      </c>
      <c r="B6" s="571"/>
      <c r="C6" s="365"/>
      <c r="D6" s="374">
        <v>196330</v>
      </c>
      <c r="E6" s="375">
        <v>64980</v>
      </c>
      <c r="F6" s="375">
        <v>2250</v>
      </c>
      <c r="G6" s="375">
        <v>62730</v>
      </c>
      <c r="H6" s="375">
        <v>3080</v>
      </c>
      <c r="I6" s="375">
        <v>80</v>
      </c>
      <c r="J6" s="375">
        <v>3000</v>
      </c>
      <c r="K6" s="375">
        <v>127930</v>
      </c>
      <c r="L6" s="375">
        <v>30</v>
      </c>
      <c r="M6" s="375">
        <v>11690</v>
      </c>
      <c r="N6" s="375">
        <v>54710</v>
      </c>
      <c r="O6" s="375">
        <v>61510</v>
      </c>
      <c r="P6" s="375">
        <v>340</v>
      </c>
    </row>
    <row r="7" spans="1:16" s="361" customFormat="1" ht="19.5" customHeight="1">
      <c r="A7" s="367"/>
      <c r="B7" s="368" t="s">
        <v>114</v>
      </c>
      <c r="C7" s="4"/>
      <c r="D7" s="376">
        <v>24480</v>
      </c>
      <c r="E7" s="377">
        <v>22000</v>
      </c>
      <c r="F7" s="377">
        <v>1560</v>
      </c>
      <c r="G7" s="377">
        <v>20440</v>
      </c>
      <c r="H7" s="377">
        <v>1150</v>
      </c>
      <c r="I7" s="377">
        <v>30</v>
      </c>
      <c r="J7" s="377">
        <v>1120</v>
      </c>
      <c r="K7" s="377">
        <v>1310</v>
      </c>
      <c r="L7" s="377" t="s">
        <v>145</v>
      </c>
      <c r="M7" s="377">
        <v>1290</v>
      </c>
      <c r="N7" s="377">
        <v>20</v>
      </c>
      <c r="O7" s="377" t="s">
        <v>145</v>
      </c>
      <c r="P7" s="377">
        <v>20</v>
      </c>
    </row>
    <row r="8" spans="1:16" ht="19.5" customHeight="1">
      <c r="A8" s="367"/>
      <c r="B8" s="368" t="s">
        <v>115</v>
      </c>
      <c r="C8" s="4"/>
      <c r="D8" s="376">
        <v>38750</v>
      </c>
      <c r="E8" s="377">
        <v>34940</v>
      </c>
      <c r="F8" s="377">
        <v>670</v>
      </c>
      <c r="G8" s="377">
        <v>34280</v>
      </c>
      <c r="H8" s="377">
        <v>1250</v>
      </c>
      <c r="I8" s="377" t="s">
        <v>145</v>
      </c>
      <c r="J8" s="377">
        <v>1250</v>
      </c>
      <c r="K8" s="377">
        <v>2510</v>
      </c>
      <c r="L8" s="377">
        <v>30</v>
      </c>
      <c r="M8" s="377">
        <v>2120</v>
      </c>
      <c r="N8" s="377">
        <v>360</v>
      </c>
      <c r="O8" s="377" t="s">
        <v>145</v>
      </c>
      <c r="P8" s="377">
        <v>50</v>
      </c>
    </row>
    <row r="9" spans="1:16" ht="19.5" customHeight="1">
      <c r="A9" s="367"/>
      <c r="B9" s="370" t="s">
        <v>370</v>
      </c>
      <c r="C9" s="4"/>
      <c r="D9" s="376">
        <v>111720</v>
      </c>
      <c r="E9" s="377">
        <v>3030</v>
      </c>
      <c r="F9" s="377">
        <v>20</v>
      </c>
      <c r="G9" s="377">
        <v>3010</v>
      </c>
      <c r="H9" s="377" t="s">
        <v>145</v>
      </c>
      <c r="I9" s="377" t="s">
        <v>145</v>
      </c>
      <c r="J9" s="377" t="s">
        <v>145</v>
      </c>
      <c r="K9" s="377">
        <v>108590</v>
      </c>
      <c r="L9" s="377" t="s">
        <v>145</v>
      </c>
      <c r="M9" s="377">
        <v>1920</v>
      </c>
      <c r="N9" s="377">
        <v>47500</v>
      </c>
      <c r="O9" s="377">
        <v>59180</v>
      </c>
      <c r="P9" s="377">
        <v>100</v>
      </c>
    </row>
    <row r="10" spans="1:16" ht="19.5" customHeight="1">
      <c r="A10" s="367"/>
      <c r="B10" s="368" t="s">
        <v>236</v>
      </c>
      <c r="C10" s="4"/>
      <c r="D10" s="376">
        <v>20950</v>
      </c>
      <c r="E10" s="377">
        <v>4750</v>
      </c>
      <c r="F10" s="377" t="s">
        <v>145</v>
      </c>
      <c r="G10" s="377">
        <v>4750</v>
      </c>
      <c r="H10" s="377">
        <v>610</v>
      </c>
      <c r="I10" s="377">
        <v>50</v>
      </c>
      <c r="J10" s="377">
        <v>570</v>
      </c>
      <c r="K10" s="377">
        <v>15410</v>
      </c>
      <c r="L10" s="377" t="s">
        <v>145</v>
      </c>
      <c r="M10" s="377">
        <v>6280</v>
      </c>
      <c r="N10" s="377">
        <v>6810</v>
      </c>
      <c r="O10" s="377">
        <v>2330</v>
      </c>
      <c r="P10" s="377">
        <v>160</v>
      </c>
    </row>
    <row r="11" spans="1:16" s="362" customFormat="1" ht="19.5" customHeight="1">
      <c r="A11" s="371"/>
      <c r="B11" s="372" t="s">
        <v>116</v>
      </c>
      <c r="C11" s="373"/>
      <c r="D11" s="378">
        <v>430</v>
      </c>
      <c r="E11" s="379">
        <v>250</v>
      </c>
      <c r="F11" s="379" t="s">
        <v>145</v>
      </c>
      <c r="G11" s="379">
        <v>250</v>
      </c>
      <c r="H11" s="379">
        <v>60</v>
      </c>
      <c r="I11" s="379" t="s">
        <v>145</v>
      </c>
      <c r="J11" s="379">
        <v>60</v>
      </c>
      <c r="K11" s="379">
        <v>120</v>
      </c>
      <c r="L11" s="379" t="s">
        <v>145</v>
      </c>
      <c r="M11" s="379">
        <v>90</v>
      </c>
      <c r="N11" s="379">
        <v>30</v>
      </c>
      <c r="O11" s="379" t="s">
        <v>145</v>
      </c>
      <c r="P11" s="379" t="s">
        <v>145</v>
      </c>
    </row>
    <row r="12" ht="3.75" customHeight="1">
      <c r="O12" s="318"/>
    </row>
    <row r="13" ht="12.75">
      <c r="P13" s="562" t="s">
        <v>533</v>
      </c>
    </row>
  </sheetData>
  <mergeCells count="8">
    <mergeCell ref="A6:B6"/>
    <mergeCell ref="P4:P5"/>
    <mergeCell ref="D4:D5"/>
    <mergeCell ref="A4:B4"/>
    <mergeCell ref="A5:B5"/>
    <mergeCell ref="E4:G4"/>
    <mergeCell ref="H4:J4"/>
    <mergeCell ref="K4:O4"/>
  </mergeCells>
  <hyperlinks>
    <hyperlink ref="P13" location="目次!A1" display="＜戻る＞"/>
  </hyperlinks>
  <printOptions/>
  <pageMargins left="0.59" right="0.44" top="1" bottom="1" header="0.512" footer="0.512"/>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12"/>
  <sheetViews>
    <sheetView zoomScaleSheetLayoutView="100" workbookViewId="0" topLeftCell="A1">
      <selection activeCell="A1" sqref="A1"/>
    </sheetView>
  </sheetViews>
  <sheetFormatPr defaultColWidth="9.375" defaultRowHeight="12"/>
  <cols>
    <col min="1" max="1" width="2.50390625" style="380" customWidth="1"/>
    <col min="2" max="2" width="16.875" style="380" customWidth="1"/>
    <col min="3" max="3" width="1.00390625" style="380" customWidth="1"/>
    <col min="4" max="10" width="12.875" style="380" customWidth="1"/>
    <col min="11" max="22" width="9.375" style="380" customWidth="1"/>
    <col min="23" max="16384" width="9.375" style="380" customWidth="1"/>
  </cols>
  <sheetData>
    <row r="1" spans="1:10" ht="18" customHeight="1">
      <c r="A1" s="383" t="s">
        <v>502</v>
      </c>
      <c r="B1" s="384"/>
      <c r="C1" s="384"/>
      <c r="D1" s="384"/>
      <c r="E1" s="384"/>
      <c r="F1" s="384"/>
      <c r="G1" s="384"/>
      <c r="H1" s="384"/>
      <c r="I1" s="384"/>
      <c r="J1" s="384"/>
    </row>
    <row r="2" spans="1:10" ht="11.25" customHeight="1">
      <c r="A2" s="384"/>
      <c r="B2" s="384"/>
      <c r="C2" s="384"/>
      <c r="D2" s="384"/>
      <c r="E2" s="384"/>
      <c r="F2" s="384"/>
      <c r="G2" s="384"/>
      <c r="H2" s="384"/>
      <c r="I2" s="384"/>
      <c r="J2" s="384"/>
    </row>
    <row r="3" spans="1:10" ht="3.75" customHeight="1" thickBot="1">
      <c r="A3" s="384"/>
      <c r="B3" s="384"/>
      <c r="C3" s="384"/>
      <c r="D3" s="384"/>
      <c r="E3" s="384"/>
      <c r="F3" s="384"/>
      <c r="G3" s="384"/>
      <c r="H3" s="384"/>
      <c r="I3" s="384"/>
      <c r="J3" s="384"/>
    </row>
    <row r="4" spans="1:12" ht="12">
      <c r="A4" s="651" t="s">
        <v>371</v>
      </c>
      <c r="B4" s="651"/>
      <c r="C4" s="385"/>
      <c r="D4" s="647" t="s">
        <v>316</v>
      </c>
      <c r="E4" s="647" t="s">
        <v>105</v>
      </c>
      <c r="F4" s="649" t="s">
        <v>372</v>
      </c>
      <c r="G4" s="650"/>
      <c r="H4" s="650"/>
      <c r="I4" s="650"/>
      <c r="J4" s="650"/>
      <c r="L4" s="381"/>
    </row>
    <row r="5" spans="1:10" ht="33.75" customHeight="1">
      <c r="A5" s="652"/>
      <c r="B5" s="652"/>
      <c r="C5" s="386"/>
      <c r="D5" s="648"/>
      <c r="E5" s="648"/>
      <c r="F5" s="387" t="s">
        <v>350</v>
      </c>
      <c r="G5" s="387" t="s">
        <v>121</v>
      </c>
      <c r="H5" s="289" t="s">
        <v>373</v>
      </c>
      <c r="I5" s="387" t="s">
        <v>122</v>
      </c>
      <c r="J5" s="388" t="s">
        <v>123</v>
      </c>
    </row>
    <row r="6" spans="1:10" s="382" customFormat="1" ht="15" customHeight="1">
      <c r="A6" s="646" t="s">
        <v>124</v>
      </c>
      <c r="B6" s="646"/>
      <c r="C6" s="389"/>
      <c r="D6" s="337">
        <v>194100</v>
      </c>
      <c r="E6" s="338">
        <v>100990</v>
      </c>
      <c r="F6" s="338">
        <v>82040</v>
      </c>
      <c r="G6" s="338">
        <v>12560</v>
      </c>
      <c r="H6" s="338">
        <v>9890</v>
      </c>
      <c r="I6" s="338">
        <v>52830</v>
      </c>
      <c r="J6" s="338">
        <v>6760</v>
      </c>
    </row>
    <row r="7" spans="1:10" ht="15" customHeight="1">
      <c r="A7" s="390"/>
      <c r="B7" s="391" t="s">
        <v>125</v>
      </c>
      <c r="C7" s="333"/>
      <c r="D7" s="340">
        <v>63150</v>
      </c>
      <c r="E7" s="341">
        <v>55940</v>
      </c>
      <c r="F7" s="341">
        <v>4780</v>
      </c>
      <c r="G7" s="341" t="s">
        <v>145</v>
      </c>
      <c r="H7" s="341" t="s">
        <v>145</v>
      </c>
      <c r="I7" s="341">
        <v>4320</v>
      </c>
      <c r="J7" s="341">
        <v>460</v>
      </c>
    </row>
    <row r="8" spans="1:10" ht="15" customHeight="1">
      <c r="A8" s="390"/>
      <c r="B8" s="391" t="s">
        <v>126</v>
      </c>
      <c r="C8" s="333"/>
      <c r="D8" s="340">
        <v>2920</v>
      </c>
      <c r="E8" s="341">
        <v>890</v>
      </c>
      <c r="F8" s="341">
        <v>1630</v>
      </c>
      <c r="G8" s="341">
        <v>300</v>
      </c>
      <c r="H8" s="341" t="s">
        <v>145</v>
      </c>
      <c r="I8" s="341">
        <v>1330</v>
      </c>
      <c r="J8" s="341" t="s">
        <v>145</v>
      </c>
    </row>
    <row r="9" spans="1:10" ht="15" customHeight="1">
      <c r="A9" s="392"/>
      <c r="B9" s="391" t="s">
        <v>127</v>
      </c>
      <c r="C9" s="333"/>
      <c r="D9" s="340">
        <v>127890</v>
      </c>
      <c r="E9" s="341">
        <v>44060</v>
      </c>
      <c r="F9" s="341">
        <v>75590</v>
      </c>
      <c r="G9" s="341">
        <v>12260</v>
      </c>
      <c r="H9" s="341">
        <v>9890</v>
      </c>
      <c r="I9" s="341">
        <v>47190</v>
      </c>
      <c r="J9" s="341">
        <v>6260</v>
      </c>
    </row>
    <row r="10" spans="1:10" ht="15" customHeight="1" thickBot="1">
      <c r="A10" s="393"/>
      <c r="B10" s="394" t="s">
        <v>116</v>
      </c>
      <c r="C10" s="336"/>
      <c r="D10" s="344">
        <v>150</v>
      </c>
      <c r="E10" s="345">
        <v>100</v>
      </c>
      <c r="F10" s="345">
        <v>40</v>
      </c>
      <c r="G10" s="345" t="s">
        <v>145</v>
      </c>
      <c r="H10" s="345" t="s">
        <v>145</v>
      </c>
      <c r="I10" s="345" t="s">
        <v>145</v>
      </c>
      <c r="J10" s="345">
        <v>40</v>
      </c>
    </row>
    <row r="11" ht="3.75" customHeight="1">
      <c r="J11" s="175"/>
    </row>
    <row r="12" ht="12.75">
      <c r="J12" s="562" t="s">
        <v>533</v>
      </c>
    </row>
  </sheetData>
  <mergeCells count="5">
    <mergeCell ref="A6:B6"/>
    <mergeCell ref="D4:D5"/>
    <mergeCell ref="E4:E5"/>
    <mergeCell ref="F4:J4"/>
    <mergeCell ref="A4:B5"/>
  </mergeCells>
  <hyperlinks>
    <hyperlink ref="J11" location="目次!A1" display="＜戻る＞"/>
    <hyperlink ref="J12" location="目次!A1" display="＜戻る＞"/>
  </hyperlinks>
  <printOptions/>
  <pageMargins left="0.75" right="0.75" top="1" bottom="1" header="0.512" footer="0.512"/>
  <pageSetup blackAndWhite="1"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M9"/>
  <sheetViews>
    <sheetView workbookViewId="0" topLeftCell="A1">
      <selection activeCell="A1" sqref="A1"/>
    </sheetView>
  </sheetViews>
  <sheetFormatPr defaultColWidth="9.375" defaultRowHeight="12"/>
  <cols>
    <col min="1" max="7" width="12.875" style="348" customWidth="1"/>
    <col min="8" max="13" width="14.50390625" style="348" customWidth="1"/>
    <col min="14" max="16384" width="9.375" style="348" customWidth="1"/>
  </cols>
  <sheetData>
    <row r="1" spans="1:13" ht="18" customHeight="1">
      <c r="A1" s="8" t="s">
        <v>501</v>
      </c>
      <c r="B1" s="26"/>
      <c r="C1" s="26"/>
      <c r="D1" s="26"/>
      <c r="E1" s="26"/>
      <c r="F1" s="26"/>
      <c r="G1" s="26"/>
      <c r="H1" s="396"/>
      <c r="I1" s="396"/>
      <c r="J1" s="396"/>
      <c r="K1" s="396"/>
      <c r="L1" s="396"/>
      <c r="M1" s="396"/>
    </row>
    <row r="2" spans="1:13" ht="11.25" customHeight="1">
      <c r="A2" s="26"/>
      <c r="B2" s="26"/>
      <c r="C2" s="26"/>
      <c r="D2" s="26"/>
      <c r="E2" s="26"/>
      <c r="F2" s="26"/>
      <c r="G2" s="26"/>
      <c r="H2" s="396"/>
      <c r="I2" s="396"/>
      <c r="J2" s="396"/>
      <c r="K2" s="396"/>
      <c r="L2" s="396"/>
      <c r="M2" s="396"/>
    </row>
    <row r="3" spans="1:13" ht="3.75" customHeight="1" thickBot="1">
      <c r="A3" s="26"/>
      <c r="B3" s="26"/>
      <c r="C3" s="26"/>
      <c r="D3" s="26"/>
      <c r="E3" s="26"/>
      <c r="F3" s="26"/>
      <c r="G3" s="26"/>
      <c r="H3" s="396"/>
      <c r="I3" s="396"/>
      <c r="J3" s="396"/>
      <c r="K3" s="396"/>
      <c r="L3" s="396"/>
      <c r="M3" s="396"/>
    </row>
    <row r="4" spans="1:13" ht="12.75" customHeight="1">
      <c r="A4" s="15"/>
      <c r="B4" s="397" t="s">
        <v>75</v>
      </c>
      <c r="C4" s="655" t="s">
        <v>378</v>
      </c>
      <c r="D4" s="655"/>
      <c r="E4" s="655"/>
      <c r="F4" s="655"/>
      <c r="G4" s="655"/>
      <c r="H4" s="657" t="s">
        <v>374</v>
      </c>
      <c r="I4" s="658"/>
      <c r="J4" s="655" t="s">
        <v>375</v>
      </c>
      <c r="K4" s="655"/>
      <c r="L4" s="655" t="s">
        <v>376</v>
      </c>
      <c r="M4" s="656"/>
    </row>
    <row r="5" spans="1:13" ht="13.5" customHeight="1">
      <c r="A5" s="398" t="s">
        <v>75</v>
      </c>
      <c r="B5" s="399" t="s">
        <v>350</v>
      </c>
      <c r="C5" s="653" t="s">
        <v>170</v>
      </c>
      <c r="D5" s="653" t="s">
        <v>171</v>
      </c>
      <c r="E5" s="401" t="s">
        <v>379</v>
      </c>
      <c r="F5" s="653" t="s">
        <v>172</v>
      </c>
      <c r="G5" s="401" t="s">
        <v>380</v>
      </c>
      <c r="H5" s="659" t="s">
        <v>377</v>
      </c>
      <c r="I5" s="653" t="s">
        <v>173</v>
      </c>
      <c r="J5" s="653" t="s">
        <v>174</v>
      </c>
      <c r="K5" s="653" t="s">
        <v>175</v>
      </c>
      <c r="L5" s="653" t="s">
        <v>174</v>
      </c>
      <c r="M5" s="654" t="s">
        <v>175</v>
      </c>
    </row>
    <row r="6" spans="1:13" ht="13.5" customHeight="1">
      <c r="A6" s="402"/>
      <c r="B6" s="403"/>
      <c r="C6" s="653"/>
      <c r="D6" s="653"/>
      <c r="E6" s="404" t="s">
        <v>176</v>
      </c>
      <c r="F6" s="653"/>
      <c r="G6" s="404" t="s">
        <v>177</v>
      </c>
      <c r="H6" s="660"/>
      <c r="I6" s="653"/>
      <c r="J6" s="653"/>
      <c r="K6" s="653"/>
      <c r="L6" s="653"/>
      <c r="M6" s="654"/>
    </row>
    <row r="7" spans="1:13" ht="18" customHeight="1" thickBot="1">
      <c r="A7" s="405" t="s">
        <v>381</v>
      </c>
      <c r="B7" s="406">
        <v>196330</v>
      </c>
      <c r="C7" s="407">
        <v>82860</v>
      </c>
      <c r="D7" s="407">
        <v>51890</v>
      </c>
      <c r="E7" s="407">
        <v>44930</v>
      </c>
      <c r="F7" s="407">
        <v>5120</v>
      </c>
      <c r="G7" s="407">
        <v>350</v>
      </c>
      <c r="H7" s="408">
        <v>184890</v>
      </c>
      <c r="I7" s="407">
        <v>250</v>
      </c>
      <c r="J7" s="407">
        <v>183030</v>
      </c>
      <c r="K7" s="407">
        <v>2120</v>
      </c>
      <c r="L7" s="407">
        <v>180840</v>
      </c>
      <c r="M7" s="407">
        <v>4310</v>
      </c>
    </row>
    <row r="8" ht="3.75" customHeight="1">
      <c r="A8"/>
    </row>
    <row r="9" ht="13.5">
      <c r="M9" s="562" t="s">
        <v>533</v>
      </c>
    </row>
  </sheetData>
  <mergeCells count="13">
    <mergeCell ref="C4:G4"/>
    <mergeCell ref="J5:J6"/>
    <mergeCell ref="C5:C6"/>
    <mergeCell ref="D5:D6"/>
    <mergeCell ref="F5:F6"/>
    <mergeCell ref="H4:I4"/>
    <mergeCell ref="H5:H6"/>
    <mergeCell ref="I5:I6"/>
    <mergeCell ref="K5:K6"/>
    <mergeCell ref="L5:L6"/>
    <mergeCell ref="M5:M6"/>
    <mergeCell ref="J4:K4"/>
    <mergeCell ref="L4:M4"/>
  </mergeCells>
  <hyperlinks>
    <hyperlink ref="M9" location="目次!A1" display="＜戻る＞"/>
  </hyperlinks>
  <printOptions/>
  <pageMargins left="0.75" right="0.7" top="1" bottom="1" header="0.512" footer="0.51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21"/>
  <sheetViews>
    <sheetView zoomScaleSheetLayoutView="100" workbookViewId="0" topLeftCell="A1">
      <selection activeCell="A1" sqref="A1"/>
    </sheetView>
  </sheetViews>
  <sheetFormatPr defaultColWidth="9.375" defaultRowHeight="12"/>
  <cols>
    <col min="1" max="3" width="1.875" style="409" customWidth="1"/>
    <col min="4" max="4" width="21.125" style="409" customWidth="1"/>
    <col min="5" max="5" width="1.12109375" style="409" customWidth="1"/>
    <col min="6" max="6" width="11.50390625" style="412" customWidth="1"/>
    <col min="7" max="13" width="9.375" style="412" customWidth="1"/>
    <col min="14" max="14" width="9.375" style="409" customWidth="1"/>
    <col min="15" max="17" width="12.875" style="409" customWidth="1"/>
    <col min="18" max="18" width="12.625" style="409" customWidth="1"/>
    <col min="19" max="23" width="12.875" style="409" customWidth="1"/>
    <col min="24" max="24" width="9.375" style="409" customWidth="1"/>
    <col min="25" max="16384" width="9.375" style="409" customWidth="1"/>
  </cols>
  <sheetData>
    <row r="1" spans="1:23" ht="18" customHeight="1">
      <c r="A1" s="413" t="s">
        <v>500</v>
      </c>
      <c r="B1" s="414"/>
      <c r="C1" s="19"/>
      <c r="D1" s="27"/>
      <c r="E1" s="19"/>
      <c r="F1" s="20"/>
      <c r="G1" s="20"/>
      <c r="H1" s="20"/>
      <c r="I1" s="20"/>
      <c r="J1" s="20"/>
      <c r="K1" s="20"/>
      <c r="L1" s="20"/>
      <c r="M1" s="20"/>
      <c r="N1" s="20"/>
      <c r="O1" s="415"/>
      <c r="P1" s="415"/>
      <c r="Q1" s="415"/>
      <c r="R1" s="415"/>
      <c r="S1" s="415"/>
      <c r="T1" s="415"/>
      <c r="U1" s="415"/>
      <c r="V1" s="415"/>
      <c r="W1" s="415"/>
    </row>
    <row r="2" spans="1:23" ht="11.25" customHeight="1">
      <c r="A2" s="19"/>
      <c r="B2" s="19"/>
      <c r="C2" s="19"/>
      <c r="D2" s="87" t="s">
        <v>499</v>
      </c>
      <c r="E2" s="19"/>
      <c r="F2" s="20"/>
      <c r="G2" s="20"/>
      <c r="H2" s="20"/>
      <c r="I2" s="20"/>
      <c r="J2" s="20"/>
      <c r="K2" s="20"/>
      <c r="L2" s="20"/>
      <c r="M2" s="20"/>
      <c r="N2" s="20"/>
      <c r="O2" s="415"/>
      <c r="P2" s="415"/>
      <c r="Q2" s="415"/>
      <c r="R2" s="415"/>
      <c r="S2" s="415"/>
      <c r="T2" s="415"/>
      <c r="U2" s="415"/>
      <c r="V2" s="415"/>
      <c r="W2" s="415"/>
    </row>
    <row r="3" spans="1:23" ht="3.75" customHeight="1" thickBot="1">
      <c r="A3" s="19"/>
      <c r="B3" s="19"/>
      <c r="C3" s="19"/>
      <c r="D3" s="87"/>
      <c r="E3" s="19"/>
      <c r="F3" s="20"/>
      <c r="G3" s="20"/>
      <c r="H3" s="20"/>
      <c r="I3" s="20"/>
      <c r="J3" s="20"/>
      <c r="K3" s="20"/>
      <c r="L3" s="20"/>
      <c r="M3" s="20"/>
      <c r="N3" s="20"/>
      <c r="O3" s="415"/>
      <c r="P3" s="415"/>
      <c r="Q3" s="415"/>
      <c r="R3" s="415"/>
      <c r="S3" s="415"/>
      <c r="T3" s="415"/>
      <c r="U3" s="415"/>
      <c r="V3" s="415"/>
      <c r="W3" s="415"/>
    </row>
    <row r="4" spans="1:23" s="275" customFormat="1" ht="15.75" customHeight="1">
      <c r="A4" s="684" t="s">
        <v>140</v>
      </c>
      <c r="B4" s="663"/>
      <c r="C4" s="663"/>
      <c r="D4" s="663"/>
      <c r="E4" s="663"/>
      <c r="F4" s="663" t="s">
        <v>316</v>
      </c>
      <c r="G4" s="663" t="s">
        <v>388</v>
      </c>
      <c r="H4" s="663"/>
      <c r="I4" s="663"/>
      <c r="J4" s="663"/>
      <c r="K4" s="663"/>
      <c r="L4" s="663"/>
      <c r="M4" s="663"/>
      <c r="N4" s="663"/>
      <c r="O4" s="685" t="s">
        <v>382</v>
      </c>
      <c r="P4" s="686"/>
      <c r="Q4" s="686"/>
      <c r="R4" s="686"/>
      <c r="S4" s="686"/>
      <c r="T4" s="686"/>
      <c r="U4" s="686"/>
      <c r="V4" s="686"/>
      <c r="W4" s="687"/>
    </row>
    <row r="5" spans="1:23" s="275" customFormat="1" ht="20.25" customHeight="1">
      <c r="A5" s="672"/>
      <c r="B5" s="664"/>
      <c r="C5" s="664"/>
      <c r="D5" s="664"/>
      <c r="E5" s="664"/>
      <c r="F5" s="664"/>
      <c r="G5" s="688" t="s">
        <v>389</v>
      </c>
      <c r="H5" s="416" t="s">
        <v>390</v>
      </c>
      <c r="I5" s="416" t="s">
        <v>391</v>
      </c>
      <c r="J5" s="416" t="s">
        <v>353</v>
      </c>
      <c r="K5" s="416" t="s">
        <v>7</v>
      </c>
      <c r="L5" s="416" t="s">
        <v>354</v>
      </c>
      <c r="M5" s="417" t="s">
        <v>355</v>
      </c>
      <c r="N5" s="417" t="s">
        <v>356</v>
      </c>
      <c r="O5" s="671" t="s">
        <v>316</v>
      </c>
      <c r="P5" s="674" t="s">
        <v>383</v>
      </c>
      <c r="Q5" s="674"/>
      <c r="R5" s="674"/>
      <c r="S5" s="674"/>
      <c r="T5" s="674"/>
      <c r="U5" s="674"/>
      <c r="V5" s="674"/>
      <c r="W5" s="675"/>
    </row>
    <row r="6" spans="1:23" s="275" customFormat="1" ht="15.75" customHeight="1">
      <c r="A6" s="672"/>
      <c r="B6" s="664"/>
      <c r="C6" s="664"/>
      <c r="D6" s="664"/>
      <c r="E6" s="664"/>
      <c r="F6" s="664"/>
      <c r="G6" s="689"/>
      <c r="H6" s="156" t="s">
        <v>6</v>
      </c>
      <c r="I6" s="156" t="s">
        <v>6</v>
      </c>
      <c r="J6" s="156" t="s">
        <v>6</v>
      </c>
      <c r="K6" s="156" t="s">
        <v>6</v>
      </c>
      <c r="L6" s="156" t="s">
        <v>6</v>
      </c>
      <c r="M6" s="104" t="s">
        <v>6</v>
      </c>
      <c r="N6" s="104" t="s">
        <v>6</v>
      </c>
      <c r="O6" s="672"/>
      <c r="P6" s="674" t="s">
        <v>141</v>
      </c>
      <c r="Q6" s="674" t="s">
        <v>105</v>
      </c>
      <c r="R6" s="676" t="s">
        <v>190</v>
      </c>
      <c r="S6" s="679" t="s">
        <v>384</v>
      </c>
      <c r="T6" s="351" t="s">
        <v>122</v>
      </c>
      <c r="U6" s="680" t="s">
        <v>385</v>
      </c>
      <c r="V6" s="674" t="s">
        <v>123</v>
      </c>
      <c r="W6" s="675" t="s">
        <v>386</v>
      </c>
    </row>
    <row r="7" spans="1:23" s="275" customFormat="1" ht="15.75" customHeight="1">
      <c r="A7" s="672"/>
      <c r="B7" s="664"/>
      <c r="C7" s="664"/>
      <c r="D7" s="664"/>
      <c r="E7" s="664"/>
      <c r="F7" s="664"/>
      <c r="G7" s="689"/>
      <c r="H7" s="418" t="s">
        <v>392</v>
      </c>
      <c r="I7" s="418" t="s">
        <v>393</v>
      </c>
      <c r="J7" s="418" t="s">
        <v>394</v>
      </c>
      <c r="K7" s="418" t="s">
        <v>395</v>
      </c>
      <c r="L7" s="418" t="s">
        <v>396</v>
      </c>
      <c r="M7" s="419" t="s">
        <v>397</v>
      </c>
      <c r="N7" s="419" t="s">
        <v>398</v>
      </c>
      <c r="O7" s="672"/>
      <c r="P7" s="674"/>
      <c r="Q7" s="674"/>
      <c r="R7" s="677"/>
      <c r="S7" s="679"/>
      <c r="T7" s="420" t="s">
        <v>387</v>
      </c>
      <c r="U7" s="681"/>
      <c r="V7" s="674"/>
      <c r="W7" s="675"/>
    </row>
    <row r="8" spans="1:23" s="275" customFormat="1" ht="5.25" customHeight="1">
      <c r="A8" s="673"/>
      <c r="B8" s="665"/>
      <c r="C8" s="665"/>
      <c r="D8" s="665"/>
      <c r="E8" s="665"/>
      <c r="F8" s="665"/>
      <c r="G8" s="690"/>
      <c r="H8" s="421"/>
      <c r="I8" s="421"/>
      <c r="J8" s="421"/>
      <c r="K8" s="421"/>
      <c r="L8" s="421"/>
      <c r="M8" s="422"/>
      <c r="N8" s="422"/>
      <c r="O8" s="673"/>
      <c r="P8" s="674"/>
      <c r="Q8" s="674"/>
      <c r="R8" s="678"/>
      <c r="S8" s="679"/>
      <c r="T8" s="423" t="s">
        <v>142</v>
      </c>
      <c r="U8" s="681"/>
      <c r="V8" s="674"/>
      <c r="W8" s="675"/>
    </row>
    <row r="9" spans="1:23" s="317" customFormat="1" ht="12" customHeight="1">
      <c r="A9" s="570" t="s">
        <v>128</v>
      </c>
      <c r="B9" s="570"/>
      <c r="C9" s="570"/>
      <c r="D9" s="570"/>
      <c r="E9" s="424"/>
      <c r="F9" s="431">
        <v>196100</v>
      </c>
      <c r="G9" s="145">
        <v>7950</v>
      </c>
      <c r="H9" s="145">
        <v>6600</v>
      </c>
      <c r="I9" s="145">
        <v>14300</v>
      </c>
      <c r="J9" s="145">
        <v>13590</v>
      </c>
      <c r="K9" s="145">
        <v>8410</v>
      </c>
      <c r="L9" s="145">
        <v>24420</v>
      </c>
      <c r="M9" s="145">
        <v>22510</v>
      </c>
      <c r="N9" s="145">
        <v>52160</v>
      </c>
      <c r="O9" s="145">
        <v>52160</v>
      </c>
      <c r="P9" s="145">
        <v>10300</v>
      </c>
      <c r="Q9" s="145">
        <v>8330</v>
      </c>
      <c r="R9" s="145">
        <v>1550</v>
      </c>
      <c r="S9" s="145">
        <v>2250</v>
      </c>
      <c r="T9" s="145">
        <v>2570</v>
      </c>
      <c r="U9" s="145">
        <v>19040</v>
      </c>
      <c r="V9" s="145">
        <v>5000</v>
      </c>
      <c r="W9" s="145">
        <v>2680</v>
      </c>
    </row>
    <row r="10" spans="1:23" s="275" customFormat="1" ht="12" customHeight="1">
      <c r="A10" s="426"/>
      <c r="B10" s="682" t="s">
        <v>79</v>
      </c>
      <c r="C10" s="682"/>
      <c r="D10" s="682"/>
      <c r="E10" s="426"/>
      <c r="F10" s="131">
        <v>195640</v>
      </c>
      <c r="G10" s="132">
        <v>7950</v>
      </c>
      <c r="H10" s="132">
        <v>6570</v>
      </c>
      <c r="I10" s="132">
        <v>14280</v>
      </c>
      <c r="J10" s="132">
        <v>13510</v>
      </c>
      <c r="K10" s="132">
        <v>8390</v>
      </c>
      <c r="L10" s="132">
        <v>24340</v>
      </c>
      <c r="M10" s="132">
        <v>22490</v>
      </c>
      <c r="N10" s="132">
        <v>51960</v>
      </c>
      <c r="O10" s="132">
        <v>51960</v>
      </c>
      <c r="P10" s="132">
        <v>10270</v>
      </c>
      <c r="Q10" s="132">
        <v>8330</v>
      </c>
      <c r="R10" s="132">
        <v>1550</v>
      </c>
      <c r="S10" s="132">
        <v>2250</v>
      </c>
      <c r="T10" s="132">
        <v>2550</v>
      </c>
      <c r="U10" s="132">
        <v>18910</v>
      </c>
      <c r="V10" s="132">
        <v>4970</v>
      </c>
      <c r="W10" s="132">
        <v>2680</v>
      </c>
    </row>
    <row r="11" spans="1:23" s="275" customFormat="1" ht="12" customHeight="1">
      <c r="A11" s="426"/>
      <c r="B11" s="426"/>
      <c r="C11" s="682" t="s">
        <v>105</v>
      </c>
      <c r="D11" s="682"/>
      <c r="E11" s="426"/>
      <c r="F11" s="131">
        <v>102470</v>
      </c>
      <c r="G11" s="132">
        <v>7210</v>
      </c>
      <c r="H11" s="132">
        <v>5180</v>
      </c>
      <c r="I11" s="132">
        <v>11540</v>
      </c>
      <c r="J11" s="132">
        <v>10150</v>
      </c>
      <c r="K11" s="132">
        <v>5420</v>
      </c>
      <c r="L11" s="132">
        <v>16710</v>
      </c>
      <c r="M11" s="132">
        <v>14510</v>
      </c>
      <c r="N11" s="132">
        <v>18360</v>
      </c>
      <c r="O11" s="132">
        <v>18360</v>
      </c>
      <c r="P11" s="132">
        <v>1700</v>
      </c>
      <c r="Q11" s="132">
        <v>4410</v>
      </c>
      <c r="R11" s="132">
        <v>490</v>
      </c>
      <c r="S11" s="132">
        <v>980</v>
      </c>
      <c r="T11" s="132">
        <v>880</v>
      </c>
      <c r="U11" s="132">
        <v>6930</v>
      </c>
      <c r="V11" s="132">
        <v>2610</v>
      </c>
      <c r="W11" s="132">
        <v>250</v>
      </c>
    </row>
    <row r="12" spans="1:23" s="275" customFormat="1" ht="12" customHeight="1">
      <c r="A12" s="426"/>
      <c r="B12" s="426"/>
      <c r="C12" s="682" t="s">
        <v>121</v>
      </c>
      <c r="D12" s="682"/>
      <c r="E12" s="426"/>
      <c r="F12" s="131">
        <v>12560</v>
      </c>
      <c r="G12" s="132">
        <v>450</v>
      </c>
      <c r="H12" s="132">
        <v>550</v>
      </c>
      <c r="I12" s="132">
        <v>1590</v>
      </c>
      <c r="J12" s="132">
        <v>1330</v>
      </c>
      <c r="K12" s="132">
        <v>760</v>
      </c>
      <c r="L12" s="132">
        <v>1900</v>
      </c>
      <c r="M12" s="132">
        <v>990</v>
      </c>
      <c r="N12" s="132">
        <v>2310</v>
      </c>
      <c r="O12" s="132">
        <v>2310</v>
      </c>
      <c r="P12" s="132">
        <v>170</v>
      </c>
      <c r="Q12" s="132">
        <v>260</v>
      </c>
      <c r="R12" s="132">
        <v>340</v>
      </c>
      <c r="S12" s="132">
        <v>170</v>
      </c>
      <c r="T12" s="132">
        <v>340</v>
      </c>
      <c r="U12" s="132">
        <v>860</v>
      </c>
      <c r="V12" s="132" t="s">
        <v>145</v>
      </c>
      <c r="W12" s="132">
        <v>120</v>
      </c>
    </row>
    <row r="13" spans="1:23" s="275" customFormat="1" ht="12" customHeight="1">
      <c r="A13" s="426"/>
      <c r="B13" s="426"/>
      <c r="C13" s="683" t="s">
        <v>399</v>
      </c>
      <c r="D13" s="683"/>
      <c r="E13" s="426"/>
      <c r="F13" s="131">
        <v>9890</v>
      </c>
      <c r="G13" s="132">
        <v>30</v>
      </c>
      <c r="H13" s="132">
        <v>450</v>
      </c>
      <c r="I13" s="132">
        <v>570</v>
      </c>
      <c r="J13" s="132">
        <v>970</v>
      </c>
      <c r="K13" s="132">
        <v>650</v>
      </c>
      <c r="L13" s="132">
        <v>1400</v>
      </c>
      <c r="M13" s="132">
        <v>880</v>
      </c>
      <c r="N13" s="132">
        <v>2630</v>
      </c>
      <c r="O13" s="132">
        <v>2630</v>
      </c>
      <c r="P13" s="132">
        <v>210</v>
      </c>
      <c r="Q13" s="132">
        <v>280</v>
      </c>
      <c r="R13" s="132">
        <v>100</v>
      </c>
      <c r="S13" s="132">
        <v>550</v>
      </c>
      <c r="T13" s="132">
        <v>190</v>
      </c>
      <c r="U13" s="132">
        <v>1080</v>
      </c>
      <c r="V13" s="132">
        <v>150</v>
      </c>
      <c r="W13" s="132">
        <v>70</v>
      </c>
    </row>
    <row r="14" spans="1:23" s="275" customFormat="1" ht="12" customHeight="1">
      <c r="A14" s="426"/>
      <c r="B14" s="426"/>
      <c r="C14" s="682" t="s">
        <v>146</v>
      </c>
      <c r="D14" s="682"/>
      <c r="E14" s="426"/>
      <c r="F14" s="131">
        <v>53130</v>
      </c>
      <c r="G14" s="132">
        <v>250</v>
      </c>
      <c r="H14" s="132">
        <v>390</v>
      </c>
      <c r="I14" s="132">
        <v>570</v>
      </c>
      <c r="J14" s="132">
        <v>1040</v>
      </c>
      <c r="K14" s="132">
        <v>1410</v>
      </c>
      <c r="L14" s="132">
        <v>3970</v>
      </c>
      <c r="M14" s="132">
        <v>5520</v>
      </c>
      <c r="N14" s="132">
        <v>24670</v>
      </c>
      <c r="O14" s="132">
        <v>24670</v>
      </c>
      <c r="P14" s="132">
        <v>7390</v>
      </c>
      <c r="Q14" s="132">
        <v>2960</v>
      </c>
      <c r="R14" s="132">
        <v>620</v>
      </c>
      <c r="S14" s="132">
        <v>460</v>
      </c>
      <c r="T14" s="132">
        <v>1160</v>
      </c>
      <c r="U14" s="132">
        <v>9010</v>
      </c>
      <c r="V14" s="132">
        <v>820</v>
      </c>
      <c r="W14" s="132">
        <v>1960</v>
      </c>
    </row>
    <row r="15" spans="1:23" s="275" customFormat="1" ht="12" customHeight="1">
      <c r="A15" s="426"/>
      <c r="B15" s="426"/>
      <c r="C15" s="426"/>
      <c r="D15" s="105" t="s">
        <v>400</v>
      </c>
      <c r="E15" s="426"/>
      <c r="F15" s="131">
        <v>5980</v>
      </c>
      <c r="G15" s="132">
        <v>210</v>
      </c>
      <c r="H15" s="132">
        <v>250</v>
      </c>
      <c r="I15" s="132">
        <v>280</v>
      </c>
      <c r="J15" s="132">
        <v>310</v>
      </c>
      <c r="K15" s="132">
        <v>300</v>
      </c>
      <c r="L15" s="132">
        <v>630</v>
      </c>
      <c r="M15" s="132">
        <v>820</v>
      </c>
      <c r="N15" s="132">
        <v>1930</v>
      </c>
      <c r="O15" s="132">
        <v>1930</v>
      </c>
      <c r="P15" s="132">
        <v>270</v>
      </c>
      <c r="Q15" s="132">
        <v>210</v>
      </c>
      <c r="R15" s="132">
        <v>50</v>
      </c>
      <c r="S15" s="132">
        <v>20</v>
      </c>
      <c r="T15" s="132">
        <v>320</v>
      </c>
      <c r="U15" s="132">
        <v>690</v>
      </c>
      <c r="V15" s="132">
        <v>150</v>
      </c>
      <c r="W15" s="132">
        <v>220</v>
      </c>
    </row>
    <row r="16" spans="1:23" s="275" customFormat="1" ht="12" customHeight="1">
      <c r="A16" s="426"/>
      <c r="B16" s="426"/>
      <c r="C16" s="426"/>
      <c r="D16" s="105" t="s">
        <v>147</v>
      </c>
      <c r="E16" s="426"/>
      <c r="F16" s="131">
        <v>47150</v>
      </c>
      <c r="G16" s="132">
        <v>40</v>
      </c>
      <c r="H16" s="132">
        <v>140</v>
      </c>
      <c r="I16" s="132">
        <v>300</v>
      </c>
      <c r="J16" s="132">
        <v>730</v>
      </c>
      <c r="K16" s="132">
        <v>1110</v>
      </c>
      <c r="L16" s="132">
        <v>3340</v>
      </c>
      <c r="M16" s="132">
        <v>4690</v>
      </c>
      <c r="N16" s="132">
        <v>22740</v>
      </c>
      <c r="O16" s="132">
        <v>22740</v>
      </c>
      <c r="P16" s="132">
        <v>7120</v>
      </c>
      <c r="Q16" s="132">
        <v>2760</v>
      </c>
      <c r="R16" s="132">
        <v>570</v>
      </c>
      <c r="S16" s="132">
        <v>430</v>
      </c>
      <c r="T16" s="132">
        <v>840</v>
      </c>
      <c r="U16" s="132">
        <v>8320</v>
      </c>
      <c r="V16" s="132">
        <v>670</v>
      </c>
      <c r="W16" s="132">
        <v>1740</v>
      </c>
    </row>
    <row r="17" spans="1:23" s="275" customFormat="1" ht="12" customHeight="1">
      <c r="A17" s="426"/>
      <c r="B17" s="426"/>
      <c r="C17" s="682" t="s">
        <v>123</v>
      </c>
      <c r="D17" s="682"/>
      <c r="E17" s="426"/>
      <c r="F17" s="131">
        <v>6880</v>
      </c>
      <c r="G17" s="132">
        <v>10</v>
      </c>
      <c r="H17" s="132">
        <v>30</v>
      </c>
      <c r="I17" s="132">
        <v>30</v>
      </c>
      <c r="J17" s="132">
        <v>110</v>
      </c>
      <c r="K17" s="132">
        <v>160</v>
      </c>
      <c r="L17" s="132">
        <v>430</v>
      </c>
      <c r="M17" s="132">
        <v>610</v>
      </c>
      <c r="N17" s="132">
        <v>4200</v>
      </c>
      <c r="O17" s="132">
        <v>4200</v>
      </c>
      <c r="P17" s="132">
        <v>830</v>
      </c>
      <c r="Q17" s="132">
        <v>420</v>
      </c>
      <c r="R17" s="132" t="s">
        <v>145</v>
      </c>
      <c r="S17" s="132">
        <v>90</v>
      </c>
      <c r="T17" s="132" t="s">
        <v>145</v>
      </c>
      <c r="U17" s="132">
        <v>1160</v>
      </c>
      <c r="V17" s="132">
        <v>1410</v>
      </c>
      <c r="W17" s="132">
        <v>290</v>
      </c>
    </row>
    <row r="18" spans="1:23" s="275" customFormat="1" ht="12.75" customHeight="1">
      <c r="A18" s="426"/>
      <c r="B18" s="682" t="s">
        <v>401</v>
      </c>
      <c r="C18" s="682"/>
      <c r="D18" s="682"/>
      <c r="E18" s="426"/>
      <c r="F18" s="666">
        <v>460</v>
      </c>
      <c r="G18" s="661" t="s">
        <v>145</v>
      </c>
      <c r="H18" s="661">
        <v>30</v>
      </c>
      <c r="I18" s="661">
        <v>30</v>
      </c>
      <c r="J18" s="661">
        <v>80</v>
      </c>
      <c r="K18" s="661">
        <v>20</v>
      </c>
      <c r="L18" s="661">
        <v>80</v>
      </c>
      <c r="M18" s="661">
        <v>20</v>
      </c>
      <c r="N18" s="661">
        <v>200</v>
      </c>
      <c r="O18" s="661">
        <v>200</v>
      </c>
      <c r="P18" s="661">
        <v>20</v>
      </c>
      <c r="Q18" s="661" t="s">
        <v>145</v>
      </c>
      <c r="R18" s="661" t="s">
        <v>145</v>
      </c>
      <c r="S18" s="661" t="s">
        <v>145</v>
      </c>
      <c r="T18" s="661">
        <v>20</v>
      </c>
      <c r="U18" s="661">
        <v>130</v>
      </c>
      <c r="V18" s="661">
        <v>20</v>
      </c>
      <c r="W18" s="661" t="s">
        <v>145</v>
      </c>
    </row>
    <row r="19" spans="1:23" ht="12.75" customHeight="1" thickBot="1">
      <c r="A19" s="428"/>
      <c r="B19" s="669" t="s">
        <v>402</v>
      </c>
      <c r="C19" s="670"/>
      <c r="D19" s="670"/>
      <c r="E19" s="430"/>
      <c r="F19" s="667"/>
      <c r="G19" s="662"/>
      <c r="H19" s="662"/>
      <c r="I19" s="662"/>
      <c r="J19" s="662"/>
      <c r="K19" s="662"/>
      <c r="L19" s="668"/>
      <c r="M19" s="662"/>
      <c r="N19" s="662"/>
      <c r="O19" s="662"/>
      <c r="P19" s="662"/>
      <c r="Q19" s="662"/>
      <c r="R19" s="662"/>
      <c r="S19" s="662"/>
      <c r="T19" s="662"/>
      <c r="U19" s="662"/>
      <c r="V19" s="662"/>
      <c r="W19" s="662"/>
    </row>
    <row r="20" spans="1:9" ht="3.75" customHeight="1">
      <c r="A20" s="395"/>
      <c r="D20" s="410"/>
      <c r="E20" s="410"/>
      <c r="F20" s="411"/>
      <c r="G20" s="411"/>
      <c r="H20" s="411"/>
      <c r="I20" s="411"/>
    </row>
    <row r="21" ht="12.75">
      <c r="W21" s="562" t="s">
        <v>533</v>
      </c>
    </row>
  </sheetData>
  <mergeCells count="41">
    <mergeCell ref="O18:O19"/>
    <mergeCell ref="P18:P19"/>
    <mergeCell ref="R18:R19"/>
    <mergeCell ref="S18:S19"/>
    <mergeCell ref="C17:D17"/>
    <mergeCell ref="T18:T19"/>
    <mergeCell ref="U18:U19"/>
    <mergeCell ref="A4:E8"/>
    <mergeCell ref="O4:W4"/>
    <mergeCell ref="G5:G8"/>
    <mergeCell ref="Q18:Q19"/>
    <mergeCell ref="I18:I19"/>
    <mergeCell ref="J18:J19"/>
    <mergeCell ref="K18:K19"/>
    <mergeCell ref="W6:W8"/>
    <mergeCell ref="V18:V19"/>
    <mergeCell ref="W18:W19"/>
    <mergeCell ref="A9:D9"/>
    <mergeCell ref="B10:D10"/>
    <mergeCell ref="C14:D14"/>
    <mergeCell ref="C13:D13"/>
    <mergeCell ref="C12:D12"/>
    <mergeCell ref="C11:D11"/>
    <mergeCell ref="B18:D18"/>
    <mergeCell ref="B19:D19"/>
    <mergeCell ref="H18:H19"/>
    <mergeCell ref="O5:O8"/>
    <mergeCell ref="P5:W5"/>
    <mergeCell ref="P6:P8"/>
    <mergeCell ref="Q6:Q8"/>
    <mergeCell ref="R6:R8"/>
    <mergeCell ref="S6:S8"/>
    <mergeCell ref="U6:U8"/>
    <mergeCell ref="V6:V8"/>
    <mergeCell ref="M18:M19"/>
    <mergeCell ref="F4:F8"/>
    <mergeCell ref="G4:N4"/>
    <mergeCell ref="N18:N19"/>
    <mergeCell ref="F18:F19"/>
    <mergeCell ref="G18:G19"/>
    <mergeCell ref="L18:L19"/>
  </mergeCells>
  <hyperlinks>
    <hyperlink ref="W19" location="目次!A1" display="＜戻る＞"/>
    <hyperlink ref="W21" location="目次!A1" display="＜戻る＞"/>
  </hyperlinks>
  <printOptions/>
  <pageMargins left="0.75" right="0.65" top="1" bottom="1" header="0.512" footer="0.51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　渉</dc:creator>
  <cp:keywords/>
  <dc:description/>
  <cp:lastModifiedBy>jyosys01</cp:lastModifiedBy>
  <cp:lastPrinted>2012-12-13T06:45:32Z</cp:lastPrinted>
  <dcterms:created xsi:type="dcterms:W3CDTF">2001-05-18T09:14:38Z</dcterms:created>
  <dcterms:modified xsi:type="dcterms:W3CDTF">2013-03-22T00:17:47Z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